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chartsheets/sheet1.xml" ContentType="application/vnd.openxmlformats-officedocument.spreadsheetml.chart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hjo\OneDrive\문서\업무\A07_conductivity\6. 전기하드웨어\"/>
    </mc:Choice>
  </mc:AlternateContent>
  <xr:revisionPtr revIDLastSave="0" documentId="13_ncr:1_{2CA37F2E-C74A-4032-B4C3-8147A552D348}" xr6:coauthVersionLast="45" xr6:coauthVersionMax="45" xr10:uidLastSave="{00000000-0000-0000-0000-000000000000}"/>
  <bookViews>
    <workbookView xWindow="-120" yWindow="-120" windowWidth="29040" windowHeight="15990" activeTab="2" xr2:uid="{CCA8DA20-1C41-4DB0-B0B6-700A5D414B96}"/>
  </bookViews>
  <sheets>
    <sheet name="Chart1" sheetId="2" r:id="rId1"/>
    <sheet name="Auto validation 가능성 검토(AC)" sheetId="1" r:id="rId2"/>
    <sheet name="Sheet1" sheetId="3" r:id="rId3"/>
    <sheet name="Sheet2" sheetId="4" r:id="rId4"/>
  </sheets>
  <definedNames>
    <definedName name="_xlnm.Print_Area" localSheetId="1">'Auto validation 가능성 검토(AC)'!$A$1:$H$87</definedName>
    <definedName name="_xlnm.Print_Area" localSheetId="2">Sheet1!$A$1:$G$95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49" i="3" l="1"/>
  <c r="N50" i="3"/>
  <c r="N48" i="3"/>
  <c r="M50" i="3"/>
  <c r="M49" i="3"/>
  <c r="M48" i="3"/>
  <c r="W11" i="1" l="1"/>
  <c r="N11" i="1"/>
  <c r="O11" i="1"/>
  <c r="P11" i="1"/>
  <c r="Q11" i="1"/>
  <c r="R11" i="1"/>
  <c r="S11" i="1"/>
  <c r="T11" i="1"/>
  <c r="U11" i="1"/>
  <c r="V11" i="1"/>
  <c r="M11" i="1"/>
</calcChain>
</file>

<file path=xl/sharedStrings.xml><?xml version="1.0" encoding="utf-8"?>
<sst xmlns="http://schemas.openxmlformats.org/spreadsheetml/2006/main" count="169" uniqueCount="104">
  <si>
    <t>DC Voltage</t>
    <phoneticPr fontId="1" type="noConversion"/>
  </si>
  <si>
    <t>AC Voltage</t>
    <phoneticPr fontId="1" type="noConversion"/>
  </si>
  <si>
    <t>Amp</t>
    <phoneticPr fontId="1" type="noConversion"/>
  </si>
  <si>
    <t>Frq</t>
    <phoneticPr fontId="1" type="noConversion"/>
  </si>
  <si>
    <t>-</t>
    <phoneticPr fontId="1" type="noConversion"/>
  </si>
  <si>
    <t>Res</t>
    <phoneticPr fontId="1" type="noConversion"/>
  </si>
  <si>
    <t>Conduc.</t>
    <phoneticPr fontId="1" type="noConversion"/>
  </si>
  <si>
    <t>1.98 mS</t>
    <phoneticPr fontId="1" type="noConversion"/>
  </si>
  <si>
    <t>1.75 mS</t>
    <phoneticPr fontId="1" type="noConversion"/>
  </si>
  <si>
    <t>1~2mV</t>
    <phoneticPr fontId="1" type="noConversion"/>
  </si>
  <si>
    <t>8k</t>
    <phoneticPr fontId="1" type="noConversion"/>
  </si>
  <si>
    <t>&lt;8k</t>
    <phoneticPr fontId="1" type="noConversion"/>
  </si>
  <si>
    <t>&gt;8k</t>
    <phoneticPr fontId="1" type="noConversion"/>
  </si>
  <si>
    <t>0~1k</t>
    <phoneticPr fontId="1" type="noConversion"/>
  </si>
  <si>
    <t>1k</t>
    <phoneticPr fontId="1" type="noConversion"/>
  </si>
  <si>
    <t>0 mS</t>
    <phoneticPr fontId="1" type="noConversion"/>
  </si>
  <si>
    <t>Source</t>
    <phoneticPr fontId="1" type="noConversion"/>
  </si>
  <si>
    <t>DC Power Supply</t>
    <phoneticPr fontId="1" type="noConversion"/>
  </si>
  <si>
    <t>Coin Battery</t>
    <phoneticPr fontId="1" type="noConversion"/>
  </si>
  <si>
    <t>AA Battery</t>
    <phoneticPr fontId="1" type="noConversion"/>
  </si>
  <si>
    <t>0V</t>
    <phoneticPr fontId="1" type="noConversion"/>
  </si>
  <si>
    <t>418mV</t>
    <phoneticPr fontId="1" type="noConversion"/>
  </si>
  <si>
    <t>1.5V</t>
    <phoneticPr fontId="1" type="noConversion"/>
  </si>
  <si>
    <t>10mV~2V</t>
    <phoneticPr fontId="1" type="noConversion"/>
  </si>
  <si>
    <t>Func. Generator</t>
    <phoneticPr fontId="1" type="noConversion"/>
  </si>
  <si>
    <t>0~1V</t>
    <phoneticPr fontId="1" type="noConversion"/>
  </si>
  <si>
    <t>1mV</t>
    <phoneticPr fontId="1" type="noConversion"/>
  </si>
  <si>
    <t>1.86~1.92 mS</t>
    <phoneticPr fontId="1" type="noConversion"/>
  </si>
  <si>
    <t>1.58~2.27 mS</t>
    <phoneticPr fontId="1" type="noConversion"/>
  </si>
  <si>
    <t>1.90~2.08 mS</t>
    <phoneticPr fontId="1" type="noConversion"/>
  </si>
  <si>
    <t>1.29~2.42 mS</t>
    <phoneticPr fontId="1" type="noConversion"/>
  </si>
  <si>
    <t>39.1 ~ 41.2 mS</t>
    <phoneticPr fontId="1" type="noConversion"/>
  </si>
  <si>
    <t>5mV</t>
    <phoneticPr fontId="1" type="noConversion"/>
  </si>
  <si>
    <t>10mV</t>
    <phoneticPr fontId="1" type="noConversion"/>
  </si>
  <si>
    <t>15mV</t>
    <phoneticPr fontId="1" type="noConversion"/>
  </si>
  <si>
    <t>20mV ↑</t>
    <phoneticPr fontId="1" type="noConversion"/>
  </si>
  <si>
    <t>3mV ↑</t>
    <phoneticPr fontId="1" type="noConversion"/>
  </si>
  <si>
    <t>Open</t>
    <phoneticPr fontId="1" type="noConversion"/>
  </si>
  <si>
    <t xml:space="preserve">    - 8kHz를 제외한 대역에서 전도도 값이 측정 되지 않음</t>
    <phoneticPr fontId="1" type="noConversion"/>
  </si>
  <si>
    <t>1) DC Voltage</t>
    <phoneticPr fontId="1" type="noConversion"/>
  </si>
  <si>
    <t xml:space="preserve">    - 일정한 Amplitude를 넘어서면 전도도 값이 측정 되지 않음</t>
    <phoneticPr fontId="1" type="noConversion"/>
  </si>
  <si>
    <t>2) AC Voltage</t>
    <phoneticPr fontId="1" type="noConversion"/>
  </si>
  <si>
    <t>약액</t>
    <phoneticPr fontId="1" type="noConversion"/>
  </si>
  <si>
    <t>1.01 mS</t>
    <phoneticPr fontId="1" type="noConversion"/>
  </si>
  <si>
    <t>2.87 ~ 2.91 mS</t>
    <phoneticPr fontId="1" type="noConversion"/>
  </si>
  <si>
    <t>DC Power supply</t>
    <phoneticPr fontId="1" type="noConversion"/>
  </si>
  <si>
    <r>
      <t xml:space="preserve">    - </t>
    </r>
    <r>
      <rPr>
        <b/>
        <sz val="11"/>
        <color rgb="FFFF0000"/>
        <rFont val="맑은 고딕"/>
        <family val="3"/>
        <charset val="129"/>
        <scheme val="minor"/>
      </rPr>
      <t>Source가 완전히 분리되지 않으면 전도도 값이 초기화 되지 않는 문제</t>
    </r>
    <r>
      <rPr>
        <sz val="11"/>
        <color theme="1"/>
        <rFont val="맑은 고딕"/>
        <family val="2"/>
        <charset val="129"/>
        <scheme val="minor"/>
      </rPr>
      <t xml:space="preserve"> 발견</t>
    </r>
    <phoneticPr fontId="1" type="noConversion"/>
  </si>
  <si>
    <t>AC Func. Generator</t>
    <phoneticPr fontId="1" type="noConversion"/>
  </si>
  <si>
    <t xml:space="preserve">    - 전압에 따른 전도도 값의 선형성이 존재하지 않음(+유동성 없음)</t>
    <phoneticPr fontId="1" type="noConversion"/>
  </si>
  <si>
    <r>
      <t xml:space="preserve">    - </t>
    </r>
    <r>
      <rPr>
        <b/>
        <sz val="11"/>
        <color rgb="FFFF0000"/>
        <rFont val="맑은 고딕"/>
        <family val="3"/>
        <charset val="129"/>
        <scheme val="minor"/>
      </rPr>
      <t>Amplitude(전압)가 낮을수록 전도도 값의 Swing 범위가 작아짐</t>
    </r>
    <phoneticPr fontId="1" type="noConversion"/>
  </si>
  <si>
    <t xml:space="preserve">    - Serial Res(직렬 저항) 값에 따른 전도도 값의 변화 확인</t>
    <phoneticPr fontId="1" type="noConversion"/>
  </si>
  <si>
    <t>Conduc. Max</t>
    <phoneticPr fontId="1" type="noConversion"/>
  </si>
  <si>
    <t>Conduc. Min</t>
    <phoneticPr fontId="1" type="noConversion"/>
  </si>
  <si>
    <t>※ 타 농도 및 타 용액에서의 추가 TEST 필요</t>
    <phoneticPr fontId="1" type="noConversion"/>
  </si>
  <si>
    <t>NH3(2%)</t>
    <phoneticPr fontId="1" type="noConversion"/>
  </si>
  <si>
    <t>Conductivity Auto Validation
NH3 약액 TEST</t>
    <phoneticPr fontId="1" type="noConversion"/>
  </si>
  <si>
    <t>Conductivity Auto Validation
AC/DC 전원 TEST</t>
    <phoneticPr fontId="1" type="noConversion"/>
  </si>
  <si>
    <r>
      <t xml:space="preserve">※ </t>
    </r>
    <r>
      <rPr>
        <b/>
        <sz val="11"/>
        <color rgb="FFFF0000"/>
        <rFont val="맑은 고딕"/>
        <family val="3"/>
        <charset val="129"/>
        <scheme val="minor"/>
      </rPr>
      <t>AC 전원 인가 시 전극 1mV의 전도도 값이 추가됨</t>
    </r>
    <r>
      <rPr>
        <sz val="11"/>
        <color theme="1"/>
        <rFont val="맑은 고딕"/>
        <family val="2"/>
        <charset val="129"/>
        <scheme val="minor"/>
      </rPr>
      <t>을 확인</t>
    </r>
    <phoneticPr fontId="1" type="noConversion"/>
  </si>
  <si>
    <t>Conductivity Auto Validation TEST</t>
    <phoneticPr fontId="1" type="noConversion"/>
  </si>
  <si>
    <t>Power Source</t>
    <phoneticPr fontId="1" type="noConversion"/>
  </si>
  <si>
    <t>Func. Generator
(AC)</t>
    <phoneticPr fontId="1" type="noConversion"/>
  </si>
  <si>
    <t>8 KHz</t>
    <phoneticPr fontId="1" type="noConversion"/>
  </si>
  <si>
    <t>28.8K</t>
    <phoneticPr fontId="1" type="noConversion"/>
  </si>
  <si>
    <t>Cable</t>
    <phoneticPr fontId="1" type="noConversion"/>
  </si>
  <si>
    <t>Square</t>
    <phoneticPr fontId="1" type="noConversion"/>
  </si>
  <si>
    <t>Tube</t>
    <phoneticPr fontId="1" type="noConversion"/>
  </si>
  <si>
    <t>Wave Form</t>
    <phoneticPr fontId="1" type="noConversion"/>
  </si>
  <si>
    <t>Date</t>
    <phoneticPr fontId="1" type="noConversion"/>
  </si>
  <si>
    <t>Temp.</t>
    <phoneticPr fontId="1" type="noConversion"/>
  </si>
  <si>
    <t>PFA 1/8"OD</t>
    <phoneticPr fontId="1" type="noConversion"/>
  </si>
  <si>
    <t>PVC 25AWG</t>
    <phoneticPr fontId="1" type="noConversion"/>
  </si>
  <si>
    <t>농도1</t>
    <phoneticPr fontId="1" type="noConversion"/>
  </si>
  <si>
    <t>농도1-2</t>
    <phoneticPr fontId="1" type="noConversion"/>
  </si>
  <si>
    <t>농도2</t>
    <phoneticPr fontId="1" type="noConversion"/>
  </si>
  <si>
    <t>농도3</t>
    <phoneticPr fontId="1" type="noConversion"/>
  </si>
  <si>
    <t>농도3-2</t>
    <phoneticPr fontId="1" type="noConversion"/>
  </si>
  <si>
    <t>Cable length</t>
    <phoneticPr fontId="1" type="noConversion"/>
  </si>
  <si>
    <t>2020.12.01</t>
    <phoneticPr fontId="1" type="noConversion"/>
  </si>
  <si>
    <t>2. TEST 결과</t>
    <phoneticPr fontId="1" type="noConversion"/>
  </si>
  <si>
    <t>1. TEST 조건 및 환경</t>
    <phoneticPr fontId="1" type="noConversion"/>
  </si>
  <si>
    <t>Result</t>
    <phoneticPr fontId="1" type="noConversion"/>
  </si>
  <si>
    <t xml:space="preserve"> </t>
    <phoneticPr fontId="1" type="noConversion"/>
  </si>
  <si>
    <t>1.47m</t>
    <phoneticPr fontId="1" type="noConversion"/>
  </si>
  <si>
    <t>TEST Result</t>
    <phoneticPr fontId="1" type="noConversion"/>
  </si>
  <si>
    <t>21.8℃</t>
    <phoneticPr fontId="1" type="noConversion"/>
  </si>
  <si>
    <t>21.9℃</t>
  </si>
  <si>
    <t>AC 0V</t>
    <phoneticPr fontId="1" type="noConversion"/>
  </si>
  <si>
    <t>AC 1mV</t>
    <phoneticPr fontId="1" type="noConversion"/>
  </si>
  <si>
    <t>용액</t>
    <phoneticPr fontId="1" type="noConversion"/>
  </si>
  <si>
    <t>76.56uS 증가</t>
    <phoneticPr fontId="1" type="noConversion"/>
  </si>
  <si>
    <t>74.93uS 증가</t>
    <phoneticPr fontId="1" type="noConversion"/>
  </si>
  <si>
    <t>2. TEST 사진</t>
    <phoneticPr fontId="1" type="noConversion"/>
  </si>
  <si>
    <t>NH3(1.88%)</t>
    <phoneticPr fontId="1" type="noConversion"/>
  </si>
  <si>
    <t>NH3(2.13%)</t>
    <phoneticPr fontId="1" type="noConversion"/>
  </si>
  <si>
    <t>NH3(2.01%)</t>
    <phoneticPr fontId="1" type="noConversion"/>
  </si>
  <si>
    <t xml:space="preserve"> 1) NH3(1.88%)</t>
    <phoneticPr fontId="1" type="noConversion"/>
  </si>
  <si>
    <t xml:space="preserve"> 2) NH3(2.01%)</t>
    <phoneticPr fontId="1" type="noConversion"/>
  </si>
  <si>
    <t xml:space="preserve"> 3) NH3(2.13%)</t>
    <phoneticPr fontId="1" type="noConversion"/>
  </si>
  <si>
    <t>72.5uS 증가</t>
    <phoneticPr fontId="1" type="noConversion"/>
  </si>
  <si>
    <t xml:space="preserve"> 2) 측정</t>
    <phoneticPr fontId="1" type="noConversion"/>
  </si>
  <si>
    <t xml:space="preserve"> 1) SET-UP 및 농도 변경</t>
    <phoneticPr fontId="1" type="noConversion"/>
  </si>
  <si>
    <t>SET-UP</t>
    <phoneticPr fontId="1" type="noConversion"/>
  </si>
  <si>
    <t>농도 변경</t>
    <phoneticPr fontId="1" type="noConversion"/>
  </si>
  <si>
    <t>3. 특이사항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</si>
</sst>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84" formatCode="0.0"/>
  </numFmts>
  <fonts count="7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b/>
      <sz val="12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</fills>
  <borders count="4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medium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medium">
        <color indexed="64"/>
      </right>
      <top style="hair">
        <color indexed="64"/>
      </top>
      <bottom/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thin">
        <color indexed="64"/>
      </left>
      <right style="hair">
        <color indexed="64"/>
      </right>
      <top/>
      <bottom/>
      <diagonal/>
    </border>
    <border>
      <left style="thin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  <border>
      <left style="hair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95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2" fillId="0" borderId="18" xfId="0" applyFont="1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2" fillId="0" borderId="21" xfId="0" applyFont="1" applyBorder="1" applyAlignment="1">
      <alignment horizontal="center" vertical="center" wrapText="1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24" xfId="0" applyFont="1" applyBorder="1" applyAlignment="1">
      <alignment horizontal="center" vertical="center" wrapText="1"/>
    </xf>
    <xf numFmtId="0" fontId="2" fillId="0" borderId="23" xfId="0" applyFont="1" applyBorder="1" applyAlignment="1">
      <alignment horizontal="center" vertical="center" wrapText="1"/>
    </xf>
    <xf numFmtId="0" fontId="2" fillId="0" borderId="31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2" fillId="0" borderId="39" xfId="0" applyFont="1" applyBorder="1" applyAlignment="1">
      <alignment horizontal="center" vertical="center" wrapText="1"/>
    </xf>
    <xf numFmtId="0" fontId="2" fillId="0" borderId="40" xfId="0" applyFont="1" applyBorder="1" applyAlignment="1">
      <alignment horizontal="center" vertical="center"/>
    </xf>
    <xf numFmtId="0" fontId="0" fillId="0" borderId="0" xfId="0" quotePrefix="1">
      <alignment vertical="center"/>
    </xf>
    <xf numFmtId="0" fontId="0" fillId="0" borderId="2" xfId="0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2" fillId="0" borderId="9" xfId="0" applyFont="1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0" borderId="41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0" fillId="0" borderId="19" xfId="0" quotePrefix="1" applyBorder="1" applyAlignment="1">
      <alignment horizontal="center" vertical="center"/>
    </xf>
    <xf numFmtId="0" fontId="0" fillId="0" borderId="27" xfId="0" quotePrefix="1" applyBorder="1" applyAlignment="1">
      <alignment horizontal="center" vertical="center"/>
    </xf>
    <xf numFmtId="0" fontId="0" fillId="0" borderId="21" xfId="0" quotePrefix="1" applyBorder="1" applyAlignment="1">
      <alignment horizontal="center" vertical="center"/>
    </xf>
    <xf numFmtId="0" fontId="0" fillId="0" borderId="23" xfId="0" quotePrefix="1" applyBorder="1" applyAlignment="1">
      <alignment horizontal="center" vertical="center"/>
    </xf>
    <xf numFmtId="0" fontId="0" fillId="0" borderId="24" xfId="0" quotePrefix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2" fillId="0" borderId="24" xfId="0" applyFont="1" applyBorder="1" applyAlignment="1">
      <alignment horizontal="center" vertical="center"/>
    </xf>
    <xf numFmtId="0" fontId="0" fillId="0" borderId="39" xfId="0" quotePrefix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5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5" fillId="0" borderId="0" xfId="0" applyFont="1" applyBorder="1" applyAlignment="1">
      <alignment vertical="center"/>
    </xf>
    <xf numFmtId="0" fontId="0" fillId="0" borderId="15" xfId="0" applyBorder="1" applyAlignment="1">
      <alignment horizontal="center" vertical="center" wrapText="1"/>
    </xf>
    <xf numFmtId="0" fontId="0" fillId="0" borderId="45" xfId="0" applyBorder="1" applyAlignment="1">
      <alignment horizontal="center" vertical="center" wrapText="1"/>
    </xf>
    <xf numFmtId="0" fontId="6" fillId="0" borderId="0" xfId="0" applyFont="1" applyBorder="1" applyAlignment="1">
      <alignment vertical="center"/>
    </xf>
    <xf numFmtId="0" fontId="0" fillId="0" borderId="44" xfId="0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184" fontId="0" fillId="0" borderId="1" xfId="0" applyNumberFormat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184" fontId="0" fillId="0" borderId="8" xfId="0" applyNumberFormat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13" xfId="0" applyFill="1" applyBorder="1" applyAlignment="1">
      <alignment horizontal="center" vertical="center"/>
    </xf>
    <xf numFmtId="0" fontId="0" fillId="2" borderId="14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top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2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1.xml"/><Relationship Id="rId1" Type="http://schemas.openxmlformats.org/officeDocument/2006/relationships/chartsheet" Target="chart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48012175"/>
        <c:axId val="1206879439"/>
      </c:barChart>
      <c:catAx>
        <c:axId val="144801217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6879439"/>
        <c:crosses val="autoZero"/>
        <c:auto val="1"/>
        <c:lblAlgn val="ctr"/>
        <c:lblOffset val="100"/>
        <c:noMultiLvlLbl val="0"/>
      </c:catAx>
      <c:valAx>
        <c:axId val="12068794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80121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DC</a:t>
            </a:r>
            <a:r>
              <a:rPr lang="en-US" baseline="0"/>
              <a:t> Power Supply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21693674409778413"/>
          <c:y val="0.15743579317166689"/>
          <c:w val="0.76136927091283835"/>
          <c:h val="0.52276413556027812"/>
        </c:manualLayout>
      </c:layout>
      <c:lineChart>
        <c:grouping val="standard"/>
        <c:varyColors val="0"/>
        <c:ser>
          <c:idx val="0"/>
          <c:order val="0"/>
          <c:tx>
            <c:strRef>
              <c:f>'Auto validation 가능성 검토(AC)'!$K$6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'Auto validation 가능성 검토(AC)'!$L$5:$U$5</c:f>
              <c:strCache>
                <c:ptCount val="10"/>
                <c:pt idx="0">
                  <c:v>Open</c:v>
                </c:pt>
                <c:pt idx="1">
                  <c:v>0</c:v>
                </c:pt>
                <c:pt idx="2">
                  <c:v>0.05</c:v>
                </c:pt>
                <c:pt idx="3">
                  <c:v>0.1</c:v>
                </c:pt>
                <c:pt idx="4">
                  <c:v>0.15</c:v>
                </c:pt>
                <c:pt idx="5">
                  <c:v>0.2</c:v>
                </c:pt>
                <c:pt idx="6">
                  <c:v>0.5</c:v>
                </c:pt>
                <c:pt idx="7">
                  <c:v>1</c:v>
                </c:pt>
                <c:pt idx="8">
                  <c:v>3</c:v>
                </c:pt>
                <c:pt idx="9">
                  <c:v>5</c:v>
                </c:pt>
              </c:strCache>
            </c:strRef>
          </c:cat>
          <c:val>
            <c:numRef>
              <c:f>'Auto validation 가능성 검토(AC)'!$L$6:$U$6</c:f>
              <c:numCache>
                <c:formatCode>General</c:formatCode>
                <c:ptCount val="10"/>
                <c:pt idx="0">
                  <c:v>0</c:v>
                </c:pt>
                <c:pt idx="1">
                  <c:v>1.98</c:v>
                </c:pt>
                <c:pt idx="2">
                  <c:v>1.98</c:v>
                </c:pt>
                <c:pt idx="3">
                  <c:v>1.98</c:v>
                </c:pt>
                <c:pt idx="4">
                  <c:v>1.98</c:v>
                </c:pt>
                <c:pt idx="5">
                  <c:v>1.98</c:v>
                </c:pt>
                <c:pt idx="6">
                  <c:v>1.98</c:v>
                </c:pt>
                <c:pt idx="7">
                  <c:v>1.98</c:v>
                </c:pt>
                <c:pt idx="8">
                  <c:v>1.98</c:v>
                </c:pt>
                <c:pt idx="9">
                  <c:v>1.98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5C7-4D57-8409-0C6577160D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l"/>
      <c:layout>
        <c:manualLayout>
          <c:xMode val="edge"/>
          <c:yMode val="edge"/>
          <c:x val="1.7749624082217873E-2"/>
          <c:y val="0.40301225245252997"/>
          <c:w val="0.12127742385009443"/>
          <c:h val="9.766828261297624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sz="1000"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/>
              <a:t>AC Func. Generator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14905942625506335"/>
          <c:y val="0.15743579317166689"/>
          <c:w val="0.8292466858560299"/>
          <c:h val="0.53086493459330752"/>
        </c:manualLayout>
      </c:layout>
      <c:lineChart>
        <c:grouping val="standard"/>
        <c:varyColors val="0"/>
        <c:ser>
          <c:idx val="1"/>
          <c:order val="0"/>
          <c:tx>
            <c:strRef>
              <c:f>'Auto validation 가능성 검토(AC)'!$K$12</c:f>
              <c:strCache>
                <c:ptCount val="1"/>
                <c:pt idx="0">
                  <c:v>Conduc. Min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'Auto validation 가능성 검토(AC)'!$L$10:$W$10</c:f>
              <c:numCache>
                <c:formatCode>General</c:formatCode>
                <c:ptCount val="12"/>
                <c:pt idx="0">
                  <c:v>0</c:v>
                </c:pt>
                <c:pt idx="1">
                  <c:v>1</c:v>
                </c:pt>
                <c:pt idx="2">
                  <c:v>5</c:v>
                </c:pt>
                <c:pt idx="3">
                  <c:v>10</c:v>
                </c:pt>
                <c:pt idx="4">
                  <c:v>15</c:v>
                </c:pt>
                <c:pt idx="5">
                  <c:v>20</c:v>
                </c:pt>
                <c:pt idx="6">
                  <c:v>50</c:v>
                </c:pt>
                <c:pt idx="7">
                  <c:v>100</c:v>
                </c:pt>
                <c:pt idx="8">
                  <c:v>500</c:v>
                </c:pt>
                <c:pt idx="9">
                  <c:v>1000</c:v>
                </c:pt>
                <c:pt idx="10">
                  <c:v>3000</c:v>
                </c:pt>
                <c:pt idx="11">
                  <c:v>5000</c:v>
                </c:pt>
              </c:numCache>
            </c:numRef>
          </c:cat>
          <c:val>
            <c:numRef>
              <c:f>'Auto validation 가능성 검토(AC)'!$L$12:$W$12</c:f>
              <c:numCache>
                <c:formatCode>General</c:formatCode>
                <c:ptCount val="12"/>
                <c:pt idx="0">
                  <c:v>0</c:v>
                </c:pt>
                <c:pt idx="1">
                  <c:v>1.86</c:v>
                </c:pt>
                <c:pt idx="2">
                  <c:v>1.9</c:v>
                </c:pt>
                <c:pt idx="3">
                  <c:v>1.58</c:v>
                </c:pt>
                <c:pt idx="4">
                  <c:v>1.29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126-43B7-B70C-2D072B49E1BC}"/>
            </c:ext>
          </c:extLst>
        </c:ser>
        <c:ser>
          <c:idx val="2"/>
          <c:order val="1"/>
          <c:tx>
            <c:strRef>
              <c:f>'Auto validation 가능성 검토(AC)'!$K$13</c:f>
              <c:strCache>
                <c:ptCount val="1"/>
                <c:pt idx="0">
                  <c:v>Conduc. Max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'Auto validation 가능성 검토(AC)'!$L$10:$W$10</c:f>
              <c:numCache>
                <c:formatCode>General</c:formatCode>
                <c:ptCount val="12"/>
                <c:pt idx="0">
                  <c:v>0</c:v>
                </c:pt>
                <c:pt idx="1">
                  <c:v>1</c:v>
                </c:pt>
                <c:pt idx="2">
                  <c:v>5</c:v>
                </c:pt>
                <c:pt idx="3">
                  <c:v>10</c:v>
                </c:pt>
                <c:pt idx="4">
                  <c:v>15</c:v>
                </c:pt>
                <c:pt idx="5">
                  <c:v>20</c:v>
                </c:pt>
                <c:pt idx="6">
                  <c:v>50</c:v>
                </c:pt>
                <c:pt idx="7">
                  <c:v>100</c:v>
                </c:pt>
                <c:pt idx="8">
                  <c:v>500</c:v>
                </c:pt>
                <c:pt idx="9">
                  <c:v>1000</c:v>
                </c:pt>
                <c:pt idx="10">
                  <c:v>3000</c:v>
                </c:pt>
                <c:pt idx="11">
                  <c:v>5000</c:v>
                </c:pt>
              </c:numCache>
            </c:numRef>
          </c:cat>
          <c:val>
            <c:numRef>
              <c:f>'Auto validation 가능성 검토(AC)'!$L$13:$W$13</c:f>
              <c:numCache>
                <c:formatCode>General</c:formatCode>
                <c:ptCount val="12"/>
                <c:pt idx="0">
                  <c:v>0</c:v>
                </c:pt>
                <c:pt idx="1">
                  <c:v>1.92</c:v>
                </c:pt>
                <c:pt idx="2">
                  <c:v>2.08</c:v>
                </c:pt>
                <c:pt idx="3">
                  <c:v>2.27</c:v>
                </c:pt>
                <c:pt idx="4">
                  <c:v>2.42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126-43B7-B70C-2D072B49E1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4300439295414868"/>
          <c:y val="0.24766595833949215"/>
          <c:w val="0.32616712867871989"/>
          <c:h val="8.627097056753976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/>
              <a:t>NH3</a:t>
            </a:r>
            <a:r>
              <a:rPr lang="en-US" sz="1200" baseline="0"/>
              <a:t> - AC Func. Generator TEST</a:t>
            </a:r>
            <a:endParaRPr lang="en-US" sz="1200"/>
          </a:p>
        </c:rich>
      </c:tx>
      <c:layout>
        <c:manualLayout>
          <c:xMode val="edge"/>
          <c:yMode val="edge"/>
          <c:x val="0.35338330294095954"/>
          <c:y val="3.13746512386039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25073150942936495"/>
          <c:y val="0.15743579317166689"/>
          <c:w val="0.72757477426335027"/>
          <c:h val="0.57263219428933665"/>
        </c:manualLayout>
      </c:layout>
      <c:lineChart>
        <c:grouping val="standard"/>
        <c:varyColors val="0"/>
        <c:ser>
          <c:idx val="1"/>
          <c:order val="0"/>
          <c:tx>
            <c:strRef>
              <c:f>'Auto validation 가능성 검토(AC)'!$K$65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'Auto validation 가능성 검토(AC)'!$L$64:$M$64</c:f>
              <c:numCache>
                <c:formatCode>General</c:formatCode>
                <c:ptCount val="2"/>
                <c:pt idx="0">
                  <c:v>0</c:v>
                </c:pt>
                <c:pt idx="1">
                  <c:v>1</c:v>
                </c:pt>
              </c:numCache>
            </c:numRef>
          </c:cat>
          <c:val>
            <c:numRef>
              <c:f>'Auto validation 가능성 검토(AC)'!$L$65:$M$65</c:f>
              <c:numCache>
                <c:formatCode>General</c:formatCode>
                <c:ptCount val="2"/>
                <c:pt idx="0">
                  <c:v>1.01</c:v>
                </c:pt>
                <c:pt idx="1">
                  <c:v>2.89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A17-466C-A29B-1890119CDC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1.9001077653920485E-2"/>
          <c:y val="0.34164207985325606"/>
          <c:w val="0.16545728049053129"/>
          <c:h val="8.82412885433397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 sz="1050" b="1" i="0" kern="1200" spc="0" baseline="0">
                <a:solidFill>
                  <a:srgbClr val="595959"/>
                </a:solidFill>
                <a:effectLst/>
                <a:latin typeface="Calibri" panose="020F0502020204030204" pitchFamily="34" charset="0"/>
                <a:ea typeface="맑은 고딕" panose="020B0503020000020004" pitchFamily="50" charset="-127"/>
              </a:rPr>
              <a:t>NH3(1.88%)</a:t>
            </a:r>
            <a:endParaRPr lang="ko-KR" altLang="ko-KR" sz="105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Sheet1!$J$5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Sheet1!$J$6:$J$117</c:f>
              <c:numCache>
                <c:formatCode>General</c:formatCode>
                <c:ptCount val="112"/>
                <c:pt idx="0">
                  <c:v>1003.5</c:v>
                </c:pt>
                <c:pt idx="1">
                  <c:v>1002.69</c:v>
                </c:pt>
                <c:pt idx="2">
                  <c:v>1003.5</c:v>
                </c:pt>
                <c:pt idx="3">
                  <c:v>1003.5</c:v>
                </c:pt>
                <c:pt idx="4">
                  <c:v>1002.69</c:v>
                </c:pt>
                <c:pt idx="5">
                  <c:v>1003.5</c:v>
                </c:pt>
                <c:pt idx="6">
                  <c:v>1003.5</c:v>
                </c:pt>
                <c:pt idx="7">
                  <c:v>1002.69</c:v>
                </c:pt>
                <c:pt idx="8">
                  <c:v>1003.5</c:v>
                </c:pt>
                <c:pt idx="9">
                  <c:v>1003.5</c:v>
                </c:pt>
                <c:pt idx="10">
                  <c:v>1002.69</c:v>
                </c:pt>
                <c:pt idx="11">
                  <c:v>1003.5</c:v>
                </c:pt>
                <c:pt idx="12">
                  <c:v>1003.5</c:v>
                </c:pt>
                <c:pt idx="13">
                  <c:v>1002.69</c:v>
                </c:pt>
                <c:pt idx="14">
                  <c:v>1003.5</c:v>
                </c:pt>
                <c:pt idx="15">
                  <c:v>1003.5</c:v>
                </c:pt>
                <c:pt idx="16">
                  <c:v>1002.69</c:v>
                </c:pt>
                <c:pt idx="17">
                  <c:v>1003.5</c:v>
                </c:pt>
                <c:pt idx="18">
                  <c:v>1076</c:v>
                </c:pt>
                <c:pt idx="19">
                  <c:v>1076.81</c:v>
                </c:pt>
                <c:pt idx="20">
                  <c:v>1076</c:v>
                </c:pt>
                <c:pt idx="21">
                  <c:v>1076</c:v>
                </c:pt>
                <c:pt idx="22">
                  <c:v>1076</c:v>
                </c:pt>
                <c:pt idx="23">
                  <c:v>1076</c:v>
                </c:pt>
                <c:pt idx="24">
                  <c:v>1075.18</c:v>
                </c:pt>
                <c:pt idx="25">
                  <c:v>1076</c:v>
                </c:pt>
                <c:pt idx="26">
                  <c:v>1075.18</c:v>
                </c:pt>
                <c:pt idx="27">
                  <c:v>1076</c:v>
                </c:pt>
                <c:pt idx="28">
                  <c:v>1075.18</c:v>
                </c:pt>
                <c:pt idx="29">
                  <c:v>1074.3699999999999</c:v>
                </c:pt>
                <c:pt idx="30">
                  <c:v>1075.18</c:v>
                </c:pt>
                <c:pt idx="31">
                  <c:v>1075.18</c:v>
                </c:pt>
                <c:pt idx="32">
                  <c:v>1075.18</c:v>
                </c:pt>
                <c:pt idx="33">
                  <c:v>1076</c:v>
                </c:pt>
                <c:pt idx="34">
                  <c:v>1074.3699999999999</c:v>
                </c:pt>
                <c:pt idx="35">
                  <c:v>1078.44</c:v>
                </c:pt>
                <c:pt idx="36">
                  <c:v>1076</c:v>
                </c:pt>
                <c:pt idx="37">
                  <c:v>1076.81</c:v>
                </c:pt>
                <c:pt idx="38">
                  <c:v>1076.81</c:v>
                </c:pt>
                <c:pt idx="39">
                  <c:v>1075.18</c:v>
                </c:pt>
                <c:pt idx="40">
                  <c:v>1077.6300000000001</c:v>
                </c:pt>
                <c:pt idx="41">
                  <c:v>1035.27</c:v>
                </c:pt>
                <c:pt idx="42">
                  <c:v>1002.69</c:v>
                </c:pt>
                <c:pt idx="43">
                  <c:v>1003.5</c:v>
                </c:pt>
                <c:pt idx="44">
                  <c:v>1001.87</c:v>
                </c:pt>
                <c:pt idx="45">
                  <c:v>1002.69</c:v>
                </c:pt>
                <c:pt idx="46">
                  <c:v>1002.69</c:v>
                </c:pt>
                <c:pt idx="47">
                  <c:v>1002.69</c:v>
                </c:pt>
                <c:pt idx="48">
                  <c:v>1002.69</c:v>
                </c:pt>
                <c:pt idx="49">
                  <c:v>1001.87</c:v>
                </c:pt>
                <c:pt idx="50">
                  <c:v>1002.69</c:v>
                </c:pt>
                <c:pt idx="51">
                  <c:v>1001.87</c:v>
                </c:pt>
                <c:pt idx="52">
                  <c:v>1002.69</c:v>
                </c:pt>
                <c:pt idx="53">
                  <c:v>1002.69</c:v>
                </c:pt>
                <c:pt idx="54">
                  <c:v>1001.06</c:v>
                </c:pt>
                <c:pt idx="55">
                  <c:v>1001.87</c:v>
                </c:pt>
                <c:pt idx="56">
                  <c:v>1002.69</c:v>
                </c:pt>
                <c:pt idx="57">
                  <c:v>1002.69</c:v>
                </c:pt>
                <c:pt idx="58">
                  <c:v>1002.69</c:v>
                </c:pt>
                <c:pt idx="59">
                  <c:v>1002.69</c:v>
                </c:pt>
                <c:pt idx="60">
                  <c:v>1002.69</c:v>
                </c:pt>
                <c:pt idx="61">
                  <c:v>1003.14</c:v>
                </c:pt>
                <c:pt idx="62">
                  <c:v>1003.14</c:v>
                </c:pt>
                <c:pt idx="63">
                  <c:v>1002.69</c:v>
                </c:pt>
                <c:pt idx="64">
                  <c:v>1002.69</c:v>
                </c:pt>
                <c:pt idx="65">
                  <c:v>1002.54</c:v>
                </c:pt>
                <c:pt idx="66">
                  <c:v>1003.14</c:v>
                </c:pt>
                <c:pt idx="67">
                  <c:v>1002.69</c:v>
                </c:pt>
                <c:pt idx="68">
                  <c:v>1002.69</c:v>
                </c:pt>
                <c:pt idx="69">
                  <c:v>1002.69</c:v>
                </c:pt>
                <c:pt idx="70">
                  <c:v>1002.69</c:v>
                </c:pt>
                <c:pt idx="71">
                  <c:v>1074.3699999999999</c:v>
                </c:pt>
                <c:pt idx="72">
                  <c:v>1078.44</c:v>
                </c:pt>
                <c:pt idx="73">
                  <c:v>1077.6300000000001</c:v>
                </c:pt>
                <c:pt idx="74">
                  <c:v>1077.6300000000001</c:v>
                </c:pt>
                <c:pt idx="75">
                  <c:v>1080.07</c:v>
                </c:pt>
                <c:pt idx="76">
                  <c:v>1076</c:v>
                </c:pt>
                <c:pt idx="77">
                  <c:v>1077.6300000000001</c:v>
                </c:pt>
                <c:pt idx="78">
                  <c:v>1077.6300000000001</c:v>
                </c:pt>
                <c:pt idx="79">
                  <c:v>1078.44</c:v>
                </c:pt>
                <c:pt idx="80">
                  <c:v>1078.44</c:v>
                </c:pt>
                <c:pt idx="81">
                  <c:v>1078.44</c:v>
                </c:pt>
                <c:pt idx="82">
                  <c:v>1080.07</c:v>
                </c:pt>
                <c:pt idx="83">
                  <c:v>1080.07</c:v>
                </c:pt>
                <c:pt idx="84">
                  <c:v>1077.6300000000001</c:v>
                </c:pt>
                <c:pt idx="85">
                  <c:v>1077.6300000000001</c:v>
                </c:pt>
                <c:pt idx="86">
                  <c:v>1076</c:v>
                </c:pt>
                <c:pt idx="87">
                  <c:v>1077.6300000000001</c:v>
                </c:pt>
                <c:pt idx="88">
                  <c:v>1073.55</c:v>
                </c:pt>
                <c:pt idx="89">
                  <c:v>1071.92</c:v>
                </c:pt>
                <c:pt idx="90">
                  <c:v>1075.18</c:v>
                </c:pt>
                <c:pt idx="91">
                  <c:v>1074.3699999999999</c:v>
                </c:pt>
                <c:pt idx="92">
                  <c:v>1076</c:v>
                </c:pt>
                <c:pt idx="93">
                  <c:v>1074.3699999999999</c:v>
                </c:pt>
                <c:pt idx="94">
                  <c:v>1074.3699999999999</c:v>
                </c:pt>
                <c:pt idx="95">
                  <c:v>1074.3699999999999</c:v>
                </c:pt>
                <c:pt idx="96">
                  <c:v>1075.18</c:v>
                </c:pt>
                <c:pt idx="97">
                  <c:v>1072.74</c:v>
                </c:pt>
                <c:pt idx="98">
                  <c:v>1074.3699999999999</c:v>
                </c:pt>
                <c:pt idx="99">
                  <c:v>1072.74</c:v>
                </c:pt>
                <c:pt idx="100">
                  <c:v>1074.3699999999999</c:v>
                </c:pt>
                <c:pt idx="101">
                  <c:v>1074.3699999999999</c:v>
                </c:pt>
                <c:pt idx="102">
                  <c:v>1075.18</c:v>
                </c:pt>
                <c:pt idx="103">
                  <c:v>1074.3699999999999</c:v>
                </c:pt>
                <c:pt idx="104">
                  <c:v>1058.08</c:v>
                </c:pt>
                <c:pt idx="105">
                  <c:v>1002.69</c:v>
                </c:pt>
                <c:pt idx="106">
                  <c:v>1002.69</c:v>
                </c:pt>
                <c:pt idx="107">
                  <c:v>1002.69</c:v>
                </c:pt>
                <c:pt idx="108">
                  <c:v>1002.69</c:v>
                </c:pt>
                <c:pt idx="109">
                  <c:v>1003.14</c:v>
                </c:pt>
                <c:pt idx="110">
                  <c:v>1003.14</c:v>
                </c:pt>
                <c:pt idx="111">
                  <c:v>1003.14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86-4C68-A105-94B188645C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498916797790569"/>
          <c:h val="0.1081738340399757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NH3(2.01%)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Sheet1!$P$5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Sheet1!$P$6:$P$54</c:f>
              <c:numCache>
                <c:formatCode>General</c:formatCode>
                <c:ptCount val="49"/>
                <c:pt idx="0">
                  <c:v>1023.87</c:v>
                </c:pt>
                <c:pt idx="1">
                  <c:v>1023.87</c:v>
                </c:pt>
                <c:pt idx="2">
                  <c:v>1024.68</c:v>
                </c:pt>
                <c:pt idx="3">
                  <c:v>1023.87</c:v>
                </c:pt>
                <c:pt idx="4">
                  <c:v>1023.87</c:v>
                </c:pt>
                <c:pt idx="5">
                  <c:v>1023.87</c:v>
                </c:pt>
                <c:pt idx="6">
                  <c:v>1023.05</c:v>
                </c:pt>
                <c:pt idx="7">
                  <c:v>1024.68</c:v>
                </c:pt>
                <c:pt idx="8">
                  <c:v>1023.87</c:v>
                </c:pt>
                <c:pt idx="9">
                  <c:v>1023.87</c:v>
                </c:pt>
                <c:pt idx="10">
                  <c:v>1025.5</c:v>
                </c:pt>
                <c:pt idx="11">
                  <c:v>1024.68</c:v>
                </c:pt>
                <c:pt idx="12">
                  <c:v>1025.5</c:v>
                </c:pt>
                <c:pt idx="13">
                  <c:v>1025.5</c:v>
                </c:pt>
                <c:pt idx="14">
                  <c:v>1102.06</c:v>
                </c:pt>
                <c:pt idx="15">
                  <c:v>1102.06</c:v>
                </c:pt>
                <c:pt idx="16">
                  <c:v>1101.25</c:v>
                </c:pt>
                <c:pt idx="17">
                  <c:v>1101.25</c:v>
                </c:pt>
                <c:pt idx="18">
                  <c:v>1100.43</c:v>
                </c:pt>
                <c:pt idx="19">
                  <c:v>1101.25</c:v>
                </c:pt>
                <c:pt idx="20">
                  <c:v>1100.43</c:v>
                </c:pt>
                <c:pt idx="21">
                  <c:v>1102.06</c:v>
                </c:pt>
                <c:pt idx="22">
                  <c:v>1103.69</c:v>
                </c:pt>
                <c:pt idx="23">
                  <c:v>1102.8800000000001</c:v>
                </c:pt>
                <c:pt idx="24">
                  <c:v>1103.69</c:v>
                </c:pt>
                <c:pt idx="25">
                  <c:v>1102.8800000000001</c:v>
                </c:pt>
                <c:pt idx="26">
                  <c:v>1104.51</c:v>
                </c:pt>
                <c:pt idx="27">
                  <c:v>1103.69</c:v>
                </c:pt>
                <c:pt idx="28">
                  <c:v>1026.31</c:v>
                </c:pt>
                <c:pt idx="29">
                  <c:v>1026.31</c:v>
                </c:pt>
                <c:pt idx="30">
                  <c:v>1025.5</c:v>
                </c:pt>
                <c:pt idx="31">
                  <c:v>1027.1300000000001</c:v>
                </c:pt>
                <c:pt idx="32">
                  <c:v>1026.31</c:v>
                </c:pt>
                <c:pt idx="33">
                  <c:v>1027.94</c:v>
                </c:pt>
                <c:pt idx="34">
                  <c:v>1027.94</c:v>
                </c:pt>
                <c:pt idx="35">
                  <c:v>1027.1300000000001</c:v>
                </c:pt>
                <c:pt idx="36">
                  <c:v>1027.94</c:v>
                </c:pt>
                <c:pt idx="37">
                  <c:v>1027.1300000000001</c:v>
                </c:pt>
                <c:pt idx="38">
                  <c:v>1017.35</c:v>
                </c:pt>
                <c:pt idx="39">
                  <c:v>1007.58</c:v>
                </c:pt>
                <c:pt idx="40">
                  <c:v>1022.24</c:v>
                </c:pt>
                <c:pt idx="41">
                  <c:v>1018.17</c:v>
                </c:pt>
                <c:pt idx="42">
                  <c:v>1023.87</c:v>
                </c:pt>
                <c:pt idx="43">
                  <c:v>1021.42</c:v>
                </c:pt>
                <c:pt idx="44">
                  <c:v>1011.65</c:v>
                </c:pt>
                <c:pt idx="45">
                  <c:v>1016.54</c:v>
                </c:pt>
                <c:pt idx="46">
                  <c:v>1016.54</c:v>
                </c:pt>
                <c:pt idx="47">
                  <c:v>1019.79</c:v>
                </c:pt>
                <c:pt idx="48">
                  <c:v>1020.61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B1-4DE6-8ADA-9EDC5CDE1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515869917096601"/>
          <c:h val="0.108382261465871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NH3(2.13%)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Sheet1!$S$5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Sheet1!$S$6:$S$159</c:f>
              <c:numCache>
                <c:formatCode>General</c:formatCode>
                <c:ptCount val="154"/>
                <c:pt idx="0">
                  <c:v>1046.67</c:v>
                </c:pt>
                <c:pt idx="1">
                  <c:v>1039.3399999999999</c:v>
                </c:pt>
                <c:pt idx="2">
                  <c:v>1040.97</c:v>
                </c:pt>
                <c:pt idx="3">
                  <c:v>1040.1600000000001</c:v>
                </c:pt>
                <c:pt idx="4">
                  <c:v>1041.79</c:v>
                </c:pt>
                <c:pt idx="5">
                  <c:v>1042.5999999999999</c:v>
                </c:pt>
                <c:pt idx="6">
                  <c:v>1042.5999999999999</c:v>
                </c:pt>
                <c:pt idx="7">
                  <c:v>1043.42</c:v>
                </c:pt>
                <c:pt idx="8">
                  <c:v>1042.5999999999999</c:v>
                </c:pt>
                <c:pt idx="9">
                  <c:v>1043.42</c:v>
                </c:pt>
                <c:pt idx="10">
                  <c:v>1043.42</c:v>
                </c:pt>
                <c:pt idx="11">
                  <c:v>1043.42</c:v>
                </c:pt>
                <c:pt idx="12">
                  <c:v>1043.42</c:v>
                </c:pt>
                <c:pt idx="13">
                  <c:v>1043.42</c:v>
                </c:pt>
                <c:pt idx="14">
                  <c:v>1041.79</c:v>
                </c:pt>
                <c:pt idx="15">
                  <c:v>1043.42</c:v>
                </c:pt>
                <c:pt idx="16">
                  <c:v>1041.79</c:v>
                </c:pt>
                <c:pt idx="17">
                  <c:v>1042.5999999999999</c:v>
                </c:pt>
                <c:pt idx="18">
                  <c:v>1042.5999999999999</c:v>
                </c:pt>
                <c:pt idx="19">
                  <c:v>1118.3499999999999</c:v>
                </c:pt>
                <c:pt idx="20">
                  <c:v>1119.17</c:v>
                </c:pt>
                <c:pt idx="21">
                  <c:v>1119.17</c:v>
                </c:pt>
                <c:pt idx="22">
                  <c:v>1118.3499999999999</c:v>
                </c:pt>
                <c:pt idx="23">
                  <c:v>1118.3499999999999</c:v>
                </c:pt>
                <c:pt idx="24">
                  <c:v>1117.54</c:v>
                </c:pt>
                <c:pt idx="25">
                  <c:v>1119.17</c:v>
                </c:pt>
                <c:pt idx="26">
                  <c:v>1118.3499999999999</c:v>
                </c:pt>
                <c:pt idx="27">
                  <c:v>1117.54</c:v>
                </c:pt>
                <c:pt idx="28">
                  <c:v>1117.54</c:v>
                </c:pt>
                <c:pt idx="29">
                  <c:v>1116.72</c:v>
                </c:pt>
                <c:pt idx="30">
                  <c:v>1117.54</c:v>
                </c:pt>
                <c:pt idx="31">
                  <c:v>1117.54</c:v>
                </c:pt>
                <c:pt idx="32">
                  <c:v>1118.3499999999999</c:v>
                </c:pt>
                <c:pt idx="33">
                  <c:v>1118.3499999999999</c:v>
                </c:pt>
                <c:pt idx="34">
                  <c:v>1119.17</c:v>
                </c:pt>
                <c:pt idx="35">
                  <c:v>1117.54</c:v>
                </c:pt>
                <c:pt idx="36">
                  <c:v>1121.6099999999999</c:v>
                </c:pt>
                <c:pt idx="37">
                  <c:v>1118.3499999999999</c:v>
                </c:pt>
                <c:pt idx="38">
                  <c:v>1119.17</c:v>
                </c:pt>
                <c:pt idx="39">
                  <c:v>1117.54</c:v>
                </c:pt>
                <c:pt idx="40">
                  <c:v>1119.17</c:v>
                </c:pt>
                <c:pt idx="41">
                  <c:v>1117.54</c:v>
                </c:pt>
                <c:pt idx="42">
                  <c:v>1117.54</c:v>
                </c:pt>
                <c:pt idx="43">
                  <c:v>1118.3499999999999</c:v>
                </c:pt>
                <c:pt idx="44">
                  <c:v>1116.72</c:v>
                </c:pt>
                <c:pt idx="45">
                  <c:v>1118.3499999999999</c:v>
                </c:pt>
                <c:pt idx="46">
                  <c:v>1118.3499999999999</c:v>
                </c:pt>
                <c:pt idx="47">
                  <c:v>1117.54</c:v>
                </c:pt>
                <c:pt idx="48">
                  <c:v>1118.3499999999999</c:v>
                </c:pt>
                <c:pt idx="49">
                  <c:v>1117.54</c:v>
                </c:pt>
                <c:pt idx="50">
                  <c:v>1118.3499999999999</c:v>
                </c:pt>
                <c:pt idx="51">
                  <c:v>1119.17</c:v>
                </c:pt>
                <c:pt idx="52">
                  <c:v>1118.3499999999999</c:v>
                </c:pt>
                <c:pt idx="53">
                  <c:v>1119.17</c:v>
                </c:pt>
                <c:pt idx="54">
                  <c:v>1043.42</c:v>
                </c:pt>
                <c:pt idx="55">
                  <c:v>1043.42</c:v>
                </c:pt>
                <c:pt idx="56">
                  <c:v>1044.23</c:v>
                </c:pt>
                <c:pt idx="57">
                  <c:v>1043.42</c:v>
                </c:pt>
                <c:pt idx="58">
                  <c:v>1044.23</c:v>
                </c:pt>
                <c:pt idx="59">
                  <c:v>1044.23</c:v>
                </c:pt>
                <c:pt idx="60">
                  <c:v>1042.5999999999999</c:v>
                </c:pt>
                <c:pt idx="61">
                  <c:v>1038.53</c:v>
                </c:pt>
                <c:pt idx="62">
                  <c:v>1038.53</c:v>
                </c:pt>
                <c:pt idx="63">
                  <c:v>1043.42</c:v>
                </c:pt>
                <c:pt idx="64">
                  <c:v>1044.23</c:v>
                </c:pt>
                <c:pt idx="65">
                  <c:v>1042.5999999999999</c:v>
                </c:pt>
                <c:pt idx="66">
                  <c:v>1045.05</c:v>
                </c:pt>
                <c:pt idx="67">
                  <c:v>1044.23</c:v>
                </c:pt>
                <c:pt idx="68">
                  <c:v>1045.05</c:v>
                </c:pt>
                <c:pt idx="69">
                  <c:v>1044.23</c:v>
                </c:pt>
                <c:pt idx="70">
                  <c:v>1043.42</c:v>
                </c:pt>
                <c:pt idx="71">
                  <c:v>1044.23</c:v>
                </c:pt>
                <c:pt idx="72">
                  <c:v>1044.23</c:v>
                </c:pt>
                <c:pt idx="73">
                  <c:v>1040.1600000000001</c:v>
                </c:pt>
                <c:pt idx="74">
                  <c:v>1040.1600000000001</c:v>
                </c:pt>
                <c:pt idx="75">
                  <c:v>1039.3399999999999</c:v>
                </c:pt>
                <c:pt idx="76">
                  <c:v>1040.97</c:v>
                </c:pt>
                <c:pt idx="77">
                  <c:v>1040.1600000000001</c:v>
                </c:pt>
                <c:pt idx="78">
                  <c:v>1040.97</c:v>
                </c:pt>
                <c:pt idx="79">
                  <c:v>1040.1600000000001</c:v>
                </c:pt>
                <c:pt idx="80">
                  <c:v>1038.53</c:v>
                </c:pt>
                <c:pt idx="81">
                  <c:v>1039.3399999999999</c:v>
                </c:pt>
                <c:pt idx="82">
                  <c:v>1039.3399999999999</c:v>
                </c:pt>
                <c:pt idx="83">
                  <c:v>1038.53</c:v>
                </c:pt>
                <c:pt idx="84">
                  <c:v>1036.0899999999999</c:v>
                </c:pt>
                <c:pt idx="85">
                  <c:v>1035.27</c:v>
                </c:pt>
                <c:pt idx="86">
                  <c:v>1036.0899999999999</c:v>
                </c:pt>
                <c:pt idx="87">
                  <c:v>1036.0899999999999</c:v>
                </c:pt>
                <c:pt idx="88">
                  <c:v>1036.0899999999999</c:v>
                </c:pt>
                <c:pt idx="89">
                  <c:v>1036.0899999999999</c:v>
                </c:pt>
                <c:pt idx="90">
                  <c:v>1034.46</c:v>
                </c:pt>
                <c:pt idx="91">
                  <c:v>1034.46</c:v>
                </c:pt>
                <c:pt idx="92">
                  <c:v>1035.27</c:v>
                </c:pt>
                <c:pt idx="93">
                  <c:v>1035.27</c:v>
                </c:pt>
                <c:pt idx="94">
                  <c:v>1035.27</c:v>
                </c:pt>
                <c:pt idx="95">
                  <c:v>1035.27</c:v>
                </c:pt>
                <c:pt idx="96">
                  <c:v>1033.6400000000001</c:v>
                </c:pt>
                <c:pt idx="97">
                  <c:v>1034.46</c:v>
                </c:pt>
                <c:pt idx="98">
                  <c:v>1034.46</c:v>
                </c:pt>
                <c:pt idx="99">
                  <c:v>1034.46</c:v>
                </c:pt>
                <c:pt idx="100">
                  <c:v>1036.0899999999999</c:v>
                </c:pt>
                <c:pt idx="101">
                  <c:v>1062.96</c:v>
                </c:pt>
                <c:pt idx="102">
                  <c:v>1111.8399999999999</c:v>
                </c:pt>
                <c:pt idx="103">
                  <c:v>1111.02</c:v>
                </c:pt>
                <c:pt idx="104">
                  <c:v>1111.02</c:v>
                </c:pt>
                <c:pt idx="105">
                  <c:v>1111.8399999999999</c:v>
                </c:pt>
                <c:pt idx="106">
                  <c:v>1111.02</c:v>
                </c:pt>
                <c:pt idx="107">
                  <c:v>1110.21</c:v>
                </c:pt>
                <c:pt idx="108">
                  <c:v>1110.21</c:v>
                </c:pt>
                <c:pt idx="109">
                  <c:v>1108.58</c:v>
                </c:pt>
                <c:pt idx="110">
                  <c:v>1110.21</c:v>
                </c:pt>
                <c:pt idx="111">
                  <c:v>1110.21</c:v>
                </c:pt>
                <c:pt idx="112">
                  <c:v>1110.21</c:v>
                </c:pt>
                <c:pt idx="113">
                  <c:v>1110.21</c:v>
                </c:pt>
                <c:pt idx="114">
                  <c:v>1108.58</c:v>
                </c:pt>
                <c:pt idx="115">
                  <c:v>1110.21</c:v>
                </c:pt>
                <c:pt idx="116">
                  <c:v>1110.21</c:v>
                </c:pt>
                <c:pt idx="117">
                  <c:v>1110.21</c:v>
                </c:pt>
                <c:pt idx="118">
                  <c:v>1035.27</c:v>
                </c:pt>
                <c:pt idx="119">
                  <c:v>1034.46</c:v>
                </c:pt>
                <c:pt idx="120">
                  <c:v>1035.27</c:v>
                </c:pt>
                <c:pt idx="121">
                  <c:v>1035.27</c:v>
                </c:pt>
                <c:pt idx="122">
                  <c:v>1035.27</c:v>
                </c:pt>
                <c:pt idx="123">
                  <c:v>1035.27</c:v>
                </c:pt>
                <c:pt idx="124">
                  <c:v>1035.27</c:v>
                </c:pt>
                <c:pt idx="125">
                  <c:v>1035.27</c:v>
                </c:pt>
                <c:pt idx="126">
                  <c:v>1035.27</c:v>
                </c:pt>
                <c:pt idx="127">
                  <c:v>1035.27</c:v>
                </c:pt>
                <c:pt idx="128">
                  <c:v>1038.53</c:v>
                </c:pt>
                <c:pt idx="129">
                  <c:v>1109.3900000000001</c:v>
                </c:pt>
                <c:pt idx="130">
                  <c:v>1110.21</c:v>
                </c:pt>
                <c:pt idx="131">
                  <c:v>1109.3900000000001</c:v>
                </c:pt>
                <c:pt idx="132">
                  <c:v>1109.3900000000001</c:v>
                </c:pt>
                <c:pt idx="133">
                  <c:v>1111.02</c:v>
                </c:pt>
                <c:pt idx="134">
                  <c:v>1110.21</c:v>
                </c:pt>
                <c:pt idx="135">
                  <c:v>1109.3900000000001</c:v>
                </c:pt>
                <c:pt idx="136">
                  <c:v>1109.3900000000001</c:v>
                </c:pt>
                <c:pt idx="137">
                  <c:v>1034.46</c:v>
                </c:pt>
                <c:pt idx="138">
                  <c:v>1032.83</c:v>
                </c:pt>
                <c:pt idx="139">
                  <c:v>1034.46</c:v>
                </c:pt>
                <c:pt idx="140">
                  <c:v>1034.46</c:v>
                </c:pt>
                <c:pt idx="141">
                  <c:v>1032.83</c:v>
                </c:pt>
                <c:pt idx="142">
                  <c:v>1034.46</c:v>
                </c:pt>
                <c:pt idx="143">
                  <c:v>1033.6400000000001</c:v>
                </c:pt>
                <c:pt idx="144">
                  <c:v>1034.46</c:v>
                </c:pt>
                <c:pt idx="145">
                  <c:v>1033.6400000000001</c:v>
                </c:pt>
                <c:pt idx="146">
                  <c:v>1031.2</c:v>
                </c:pt>
                <c:pt idx="147">
                  <c:v>1031.2</c:v>
                </c:pt>
                <c:pt idx="148">
                  <c:v>1037.71</c:v>
                </c:pt>
                <c:pt idx="149">
                  <c:v>1037.71</c:v>
                </c:pt>
                <c:pt idx="150">
                  <c:v>1039.3399999999999</c:v>
                </c:pt>
                <c:pt idx="151">
                  <c:v>1037.71</c:v>
                </c:pt>
                <c:pt idx="152">
                  <c:v>1038.53</c:v>
                </c:pt>
                <c:pt idx="153">
                  <c:v>1038.53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B1-4DE6-8ADA-9EDC5CDE1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515869917096601"/>
          <c:h val="0.108382261465871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621AE5FE-2CA6-4AD1-8655-8D02DACC9BB4}">
  <sheetPr/>
  <sheetViews>
    <sheetView zoomScale="97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4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5" Type="http://schemas.openxmlformats.org/officeDocument/2006/relationships/image" Target="../media/image3.emf"/><Relationship Id="rId4" Type="http://schemas.openxmlformats.org/officeDocument/2006/relationships/image" Target="../media/image2.em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11606753" cy="7580722"/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id="{1774A434-1B0B-4DC6-899A-D240F836E63A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</xdr:colOff>
      <xdr:row>15</xdr:row>
      <xdr:rowOff>198120</xdr:rowOff>
    </xdr:from>
    <xdr:to>
      <xdr:col>6</xdr:col>
      <xdr:colOff>1739265</xdr:colOff>
      <xdr:row>17</xdr:row>
      <xdr:rowOff>9525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541E835C-786B-4EEB-8486-FD0E1AF3B492}"/>
            </a:ext>
          </a:extLst>
        </xdr:cNvPr>
        <xdr:cNvSpPr/>
      </xdr:nvSpPr>
      <xdr:spPr>
        <a:xfrm>
          <a:off x="3173730" y="3817620"/>
          <a:ext cx="4432935" cy="2495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231433</xdr:colOff>
      <xdr:row>25</xdr:row>
      <xdr:rowOff>56576</xdr:rowOff>
    </xdr:from>
    <xdr:to>
      <xdr:col>6</xdr:col>
      <xdr:colOff>1697935</xdr:colOff>
      <xdr:row>35</xdr:row>
      <xdr:rowOff>166756</xdr:rowOff>
    </xdr:to>
    <xdr:grpSp>
      <xdr:nvGrpSpPr>
        <xdr:cNvPr id="9" name="그룹 8">
          <a:extLst>
            <a:ext uri="{FF2B5EF4-FFF2-40B4-BE49-F238E27FC236}">
              <a16:creationId xmlns:a16="http://schemas.microsoft.com/office/drawing/2014/main" id="{2038864F-4E89-41DE-A297-E6B2A1C4AE94}"/>
            </a:ext>
          </a:extLst>
        </xdr:cNvPr>
        <xdr:cNvGrpSpPr/>
      </xdr:nvGrpSpPr>
      <xdr:grpSpPr>
        <a:xfrm>
          <a:off x="903786" y="5954680"/>
          <a:ext cx="6662221" cy="2351357"/>
          <a:chOff x="9643448" y="1368743"/>
          <a:chExt cx="6442901" cy="3133977"/>
        </a:xfrm>
      </xdr:grpSpPr>
      <xdr:graphicFrame macro="">
        <xdr:nvGraphicFramePr>
          <xdr:cNvPr id="6" name="차트 5">
            <a:extLst>
              <a:ext uri="{FF2B5EF4-FFF2-40B4-BE49-F238E27FC236}">
                <a16:creationId xmlns:a16="http://schemas.microsoft.com/office/drawing/2014/main" id="{3E474CCF-A71B-451D-ABF6-43ACAA053BD1}"/>
              </a:ext>
            </a:extLst>
          </xdr:cNvPr>
          <xdr:cNvGraphicFramePr/>
        </xdr:nvGraphicFramePr>
        <xdr:xfrm>
          <a:off x="9643448" y="1368743"/>
          <a:ext cx="6442901" cy="313397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2A2AEFF2-90ED-48DF-99B7-CFEA6D076491}"/>
              </a:ext>
            </a:extLst>
          </xdr:cNvPr>
          <xdr:cNvSpPr txBox="1"/>
        </xdr:nvSpPr>
        <xdr:spPr>
          <a:xfrm>
            <a:off x="12926747" y="3862175"/>
            <a:ext cx="821813" cy="55391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(V)</a:t>
            </a:r>
            <a:endParaRPr lang="ko-KR" altLang="en-US" sz="1000" b="1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A9D596BB-0457-4FD6-AE97-FDC747E961B8}"/>
              </a:ext>
            </a:extLst>
          </xdr:cNvPr>
          <xdr:cNvSpPr txBox="1"/>
        </xdr:nvSpPr>
        <xdr:spPr>
          <a:xfrm>
            <a:off x="10008983" y="2870610"/>
            <a:ext cx="414188" cy="37427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twoCellAnchor>
    <xdr:from>
      <xdr:col>2</xdr:col>
      <xdr:colOff>440055</xdr:colOff>
      <xdr:row>27</xdr:row>
      <xdr:rowOff>57149</xdr:rowOff>
    </xdr:from>
    <xdr:to>
      <xdr:col>3</xdr:col>
      <xdr:colOff>209550</xdr:colOff>
      <xdr:row>33</xdr:row>
      <xdr:rowOff>175259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89B76695-6430-4067-A5AF-BF71FBCEE064}"/>
            </a:ext>
          </a:extLst>
        </xdr:cNvPr>
        <xdr:cNvSpPr/>
      </xdr:nvSpPr>
      <xdr:spPr>
        <a:xfrm>
          <a:off x="2297430" y="6315074"/>
          <a:ext cx="1074420" cy="143256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167641</xdr:colOff>
      <xdr:row>43</xdr:row>
      <xdr:rowOff>151826</xdr:rowOff>
    </xdr:from>
    <xdr:to>
      <xdr:col>6</xdr:col>
      <xdr:colOff>1694127</xdr:colOff>
      <xdr:row>54</xdr:row>
      <xdr:rowOff>174538</xdr:rowOff>
    </xdr:to>
    <xdr:grpSp>
      <xdr:nvGrpSpPr>
        <xdr:cNvPr id="17" name="그룹 16">
          <a:extLst>
            <a:ext uri="{FF2B5EF4-FFF2-40B4-BE49-F238E27FC236}">
              <a16:creationId xmlns:a16="http://schemas.microsoft.com/office/drawing/2014/main" id="{AFBDE7E5-16CB-4665-89AE-96DBB17BC7DF}"/>
            </a:ext>
          </a:extLst>
        </xdr:cNvPr>
        <xdr:cNvGrpSpPr/>
      </xdr:nvGrpSpPr>
      <xdr:grpSpPr>
        <a:xfrm>
          <a:off x="843804" y="10080238"/>
          <a:ext cx="6726015" cy="2484196"/>
          <a:chOff x="9583728" y="1368743"/>
          <a:chExt cx="6502622" cy="3133977"/>
        </a:xfrm>
      </xdr:grpSpPr>
      <xdr:graphicFrame macro="">
        <xdr:nvGraphicFramePr>
          <xdr:cNvPr id="18" name="차트 17">
            <a:extLst>
              <a:ext uri="{FF2B5EF4-FFF2-40B4-BE49-F238E27FC236}">
                <a16:creationId xmlns:a16="http://schemas.microsoft.com/office/drawing/2014/main" id="{31602CCD-2388-490F-B58A-12B27B62DC22}"/>
              </a:ext>
            </a:extLst>
          </xdr:cNvPr>
          <xdr:cNvGraphicFramePr/>
        </xdr:nvGraphicFramePr>
        <xdr:xfrm>
          <a:off x="9583728" y="1368743"/>
          <a:ext cx="6502622" cy="313397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C1B6DD62-BBD9-4A7A-9821-5441B2606A55}"/>
              </a:ext>
            </a:extLst>
          </xdr:cNvPr>
          <xdr:cNvSpPr txBox="1"/>
        </xdr:nvSpPr>
        <xdr:spPr>
          <a:xfrm>
            <a:off x="12549160" y="3820922"/>
            <a:ext cx="1034135" cy="59669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(mV)</a:t>
            </a:r>
            <a:endParaRPr lang="ko-KR" altLang="en-US" sz="1000" b="1"/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87F5431D-58DE-4012-A28A-555A2C831542}"/>
              </a:ext>
            </a:extLst>
          </xdr:cNvPr>
          <xdr:cNvSpPr txBox="1"/>
        </xdr:nvSpPr>
        <xdr:spPr>
          <a:xfrm>
            <a:off x="9598984" y="2473167"/>
            <a:ext cx="595258" cy="59526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ctr">
            <a:spAutoFit/>
          </a:bodyPr>
          <a:lstStyle/>
          <a:p>
            <a:pPr algn="ctr"/>
            <a:r>
              <a:rPr lang="en-US" altLang="ko-KR" sz="1000" b="1"/>
              <a:t>Conduc.</a:t>
            </a:r>
          </a:p>
          <a:p>
            <a:pPr algn="ctr"/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twoCellAnchor>
    <xdr:from>
      <xdr:col>0</xdr:col>
      <xdr:colOff>581022</xdr:colOff>
      <xdr:row>68</xdr:row>
      <xdr:rowOff>133350</xdr:rowOff>
    </xdr:from>
    <xdr:to>
      <xdr:col>5</xdr:col>
      <xdr:colOff>64769</xdr:colOff>
      <xdr:row>79</xdr:row>
      <xdr:rowOff>156062</xdr:rowOff>
    </xdr:to>
    <xdr:grpSp>
      <xdr:nvGrpSpPr>
        <xdr:cNvPr id="21" name="그룹 20">
          <a:extLst>
            <a:ext uri="{FF2B5EF4-FFF2-40B4-BE49-F238E27FC236}">
              <a16:creationId xmlns:a16="http://schemas.microsoft.com/office/drawing/2014/main" id="{021ED6A6-F341-4C8C-A59A-D0C00EDBC76A}"/>
            </a:ext>
          </a:extLst>
        </xdr:cNvPr>
        <xdr:cNvGrpSpPr/>
      </xdr:nvGrpSpPr>
      <xdr:grpSpPr>
        <a:xfrm>
          <a:off x="582927" y="15885011"/>
          <a:ext cx="4677561" cy="2491816"/>
          <a:chOff x="11522729" y="1373548"/>
          <a:chExt cx="4959651" cy="3124175"/>
        </a:xfrm>
      </xdr:grpSpPr>
      <xdr:graphicFrame macro="">
        <xdr:nvGraphicFramePr>
          <xdr:cNvPr id="22" name="차트 21">
            <a:extLst>
              <a:ext uri="{FF2B5EF4-FFF2-40B4-BE49-F238E27FC236}">
                <a16:creationId xmlns:a16="http://schemas.microsoft.com/office/drawing/2014/main" id="{1E516CD4-2CA8-4716-9BA6-5F3DA4EE3DA7}"/>
              </a:ext>
            </a:extLst>
          </xdr:cNvPr>
          <xdr:cNvGraphicFramePr/>
        </xdr:nvGraphicFramePr>
        <xdr:xfrm>
          <a:off x="11522729" y="1373548"/>
          <a:ext cx="4959651" cy="312417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A426F57D-F68E-4BDF-B51F-86D78B636756}"/>
              </a:ext>
            </a:extLst>
          </xdr:cNvPr>
          <xdr:cNvSpPr txBox="1"/>
        </xdr:nvSpPr>
        <xdr:spPr>
          <a:xfrm>
            <a:off x="14038340" y="3808573"/>
            <a:ext cx="1034135" cy="5966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(mV)</a:t>
            </a:r>
            <a:endParaRPr lang="ko-KR" altLang="en-US" sz="1000" b="1"/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9B2B8810-79D8-4EAC-8722-E14369AC5C4D}"/>
              </a:ext>
            </a:extLst>
          </xdr:cNvPr>
          <xdr:cNvSpPr txBox="1"/>
        </xdr:nvSpPr>
        <xdr:spPr>
          <a:xfrm>
            <a:off x="11835490" y="2647985"/>
            <a:ext cx="456059" cy="31960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ctr">
            <a:spAutoFit/>
          </a:bodyPr>
          <a:lstStyle/>
          <a:p>
            <a:pPr algn="ctr"/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oneCellAnchor>
    <xdr:from>
      <xdr:col>3</xdr:col>
      <xdr:colOff>581025</xdr:colOff>
      <xdr:row>70</xdr:row>
      <xdr:rowOff>0</xdr:rowOff>
    </xdr:from>
    <xdr:ext cx="1254511" cy="314060"/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C448CF26-7E7A-4088-AE85-4C92964CDA89}"/>
            </a:ext>
          </a:extLst>
        </xdr:cNvPr>
        <xdr:cNvSpPr txBox="1"/>
      </xdr:nvSpPr>
      <xdr:spPr>
        <a:xfrm>
          <a:off x="3743325" y="15944850"/>
          <a:ext cx="1254511" cy="314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0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000" b="1">
              <a:solidFill>
                <a:srgbClr val="FF0000"/>
              </a:solidFill>
              <a:latin typeface="+mj-ea"/>
              <a:ea typeface="+mj-ea"/>
            </a:rPr>
            <a:t>On - 2.89mS</a:t>
          </a:r>
          <a:endParaRPr lang="ko-KR" altLang="en-US" sz="10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oneCellAnchor>
    <xdr:from>
      <xdr:col>2</xdr:col>
      <xdr:colOff>100965</xdr:colOff>
      <xdr:row>74</xdr:row>
      <xdr:rowOff>169545</xdr:rowOff>
    </xdr:from>
    <xdr:ext cx="1272015" cy="314060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6AB4B1F2-2BA8-4B7D-9F88-0D995DFED9F9}"/>
            </a:ext>
          </a:extLst>
        </xdr:cNvPr>
        <xdr:cNvSpPr txBox="1"/>
      </xdr:nvSpPr>
      <xdr:spPr>
        <a:xfrm>
          <a:off x="1958340" y="16990695"/>
          <a:ext cx="1272015" cy="314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0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000" b="1">
              <a:solidFill>
                <a:srgbClr val="FF0000"/>
              </a:solidFill>
              <a:latin typeface="+mj-ea"/>
              <a:ea typeface="+mj-ea"/>
            </a:rPr>
            <a:t>Off - 1.01mS</a:t>
          </a:r>
          <a:endParaRPr lang="ko-KR" altLang="en-US" sz="10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oneCellAnchor>
    <xdr:from>
      <xdr:col>4</xdr:col>
      <xdr:colOff>148590</xdr:colOff>
      <xdr:row>71</xdr:row>
      <xdr:rowOff>179070</xdr:rowOff>
    </xdr:from>
    <xdr:ext cx="3385185" cy="1334211"/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25A7086A-9F59-4E17-B1F7-4D2FD7AC411A}"/>
            </a:ext>
          </a:extLst>
        </xdr:cNvPr>
        <xdr:cNvSpPr txBox="1"/>
      </xdr:nvSpPr>
      <xdr:spPr>
        <a:xfrm>
          <a:off x="4682490" y="16342995"/>
          <a:ext cx="3385185" cy="1334211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4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400" b="1">
              <a:solidFill>
                <a:srgbClr val="FF0000"/>
              </a:solidFill>
              <a:latin typeface="+mj-ea"/>
              <a:ea typeface="+mj-ea"/>
            </a:rPr>
            <a:t>1mV </a:t>
          </a:r>
          <a:r>
            <a:rPr lang="ko-KR" altLang="en-US" sz="1400" b="1">
              <a:solidFill>
                <a:srgbClr val="FF0000"/>
              </a:solidFill>
              <a:latin typeface="+mj-ea"/>
              <a:ea typeface="+mj-ea"/>
            </a:rPr>
            <a:t>전도도 </a:t>
          </a:r>
          <a:r>
            <a:rPr lang="en-US" altLang="ko-KR" sz="1400" b="1">
              <a:solidFill>
                <a:srgbClr val="FF0000"/>
              </a:solidFill>
              <a:latin typeface="+mj-ea"/>
              <a:ea typeface="+mj-ea"/>
            </a:rPr>
            <a:t>: 1.89mS</a:t>
          </a:r>
        </a:p>
        <a:p>
          <a:endParaRPr lang="en-US" altLang="ko-KR" sz="1400" b="1">
            <a:solidFill>
              <a:srgbClr val="FF0000"/>
            </a:solidFill>
            <a:latin typeface="+mj-ea"/>
            <a:ea typeface="+mj-ea"/>
          </a:endParaRPr>
        </a:p>
        <a:p>
          <a:endParaRPr lang="en-US" altLang="ko-KR" sz="1400" b="1">
            <a:solidFill>
              <a:srgbClr val="FF0000"/>
            </a:solidFill>
            <a:latin typeface="+mj-ea"/>
            <a:ea typeface="+mj-ea"/>
          </a:endParaRPr>
        </a:p>
        <a:p>
          <a:endParaRPr lang="ko-KR" altLang="en-US" sz="14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twoCellAnchor editAs="oneCell">
    <xdr:from>
      <xdr:col>4</xdr:col>
      <xdr:colOff>245746</xdr:colOff>
      <xdr:row>73</xdr:row>
      <xdr:rowOff>104775</xdr:rowOff>
    </xdr:from>
    <xdr:to>
      <xdr:col>7</xdr:col>
      <xdr:colOff>323851</xdr:colOff>
      <xdr:row>77</xdr:row>
      <xdr:rowOff>98711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2ED8B19D-4FD6-4E6F-8250-4047DDAC9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9646" y="16706850"/>
          <a:ext cx="3166110" cy="87595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40007</xdr:colOff>
      <xdr:row>14</xdr:row>
      <xdr:rowOff>30479</xdr:rowOff>
    </xdr:from>
    <xdr:to>
      <xdr:col>5</xdr:col>
      <xdr:colOff>1196340</xdr:colOff>
      <xdr:row>23</xdr:row>
      <xdr:rowOff>38099</xdr:rowOff>
    </xdr:to>
    <xdr:grpSp>
      <xdr:nvGrpSpPr>
        <xdr:cNvPr id="25" name="그룹 24">
          <a:extLst>
            <a:ext uri="{FF2B5EF4-FFF2-40B4-BE49-F238E27FC236}">
              <a16:creationId xmlns:a16="http://schemas.microsoft.com/office/drawing/2014/main" id="{FB9DB5C5-E30C-43D3-AD51-B9A5918AA198}"/>
            </a:ext>
          </a:extLst>
        </xdr:cNvPr>
        <xdr:cNvGrpSpPr/>
      </xdr:nvGrpSpPr>
      <xdr:grpSpPr>
        <a:xfrm>
          <a:off x="706757" y="3095624"/>
          <a:ext cx="6075043" cy="1981200"/>
          <a:chOff x="706757" y="2874644"/>
          <a:chExt cx="6065518" cy="1975485"/>
        </a:xfrm>
      </xdr:grpSpPr>
      <xdr:graphicFrame macro="">
        <xdr:nvGraphicFramePr>
          <xdr:cNvPr id="22" name="차트 21">
            <a:extLst>
              <a:ext uri="{FF2B5EF4-FFF2-40B4-BE49-F238E27FC236}">
                <a16:creationId xmlns:a16="http://schemas.microsoft.com/office/drawing/2014/main" id="{A08298F1-24A3-4A1C-AC84-CEAF0F1026AA}"/>
              </a:ext>
            </a:extLst>
          </xdr:cNvPr>
          <xdr:cNvGraphicFramePr/>
        </xdr:nvGraphicFramePr>
        <xdr:xfrm>
          <a:off x="706757" y="2874644"/>
          <a:ext cx="6065518" cy="197548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D3185E43-DD1E-4F95-8198-2D3CAF0F4D7C}"/>
              </a:ext>
            </a:extLst>
          </xdr:cNvPr>
          <xdr:cNvSpPr txBox="1"/>
        </xdr:nvSpPr>
        <xdr:spPr>
          <a:xfrm>
            <a:off x="777776" y="3025147"/>
            <a:ext cx="416607" cy="26455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97854D61-360E-44DA-86CA-B5576CA6DE17}"/>
              </a:ext>
            </a:extLst>
          </xdr:cNvPr>
          <xdr:cNvSpPr txBox="1"/>
        </xdr:nvSpPr>
        <xdr:spPr>
          <a:xfrm>
            <a:off x="3402232" y="4553519"/>
            <a:ext cx="619799" cy="26405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>
    <xdr:from>
      <xdr:col>1</xdr:col>
      <xdr:colOff>40007</xdr:colOff>
      <xdr:row>25</xdr:row>
      <xdr:rowOff>68580</xdr:rowOff>
    </xdr:from>
    <xdr:to>
      <xdr:col>5</xdr:col>
      <xdr:colOff>1196340</xdr:colOff>
      <xdr:row>34</xdr:row>
      <xdr:rowOff>62865</xdr:rowOff>
    </xdr:to>
    <xdr:grpSp>
      <xdr:nvGrpSpPr>
        <xdr:cNvPr id="30" name="그룹 29">
          <a:extLst>
            <a:ext uri="{FF2B5EF4-FFF2-40B4-BE49-F238E27FC236}">
              <a16:creationId xmlns:a16="http://schemas.microsoft.com/office/drawing/2014/main" id="{D7135CF0-0291-4975-8357-11A3988B493C}"/>
            </a:ext>
          </a:extLst>
        </xdr:cNvPr>
        <xdr:cNvGrpSpPr/>
      </xdr:nvGrpSpPr>
      <xdr:grpSpPr>
        <a:xfrm>
          <a:off x="706757" y="5543550"/>
          <a:ext cx="6075043" cy="1964055"/>
          <a:chOff x="706757" y="2876931"/>
          <a:chExt cx="6061714" cy="1977026"/>
        </a:xfrm>
      </xdr:grpSpPr>
      <xdr:graphicFrame macro="">
        <xdr:nvGraphicFramePr>
          <xdr:cNvPr id="31" name="차트 30">
            <a:extLst>
              <a:ext uri="{FF2B5EF4-FFF2-40B4-BE49-F238E27FC236}">
                <a16:creationId xmlns:a16="http://schemas.microsoft.com/office/drawing/2014/main" id="{5A093D9B-006F-4AFC-84ED-8C8BBA882BE9}"/>
              </a:ext>
            </a:extLst>
          </xdr:cNvPr>
          <xdr:cNvGraphicFramePr/>
        </xdr:nvGraphicFramePr>
        <xdr:xfrm>
          <a:off x="706757" y="2876931"/>
          <a:ext cx="6061714" cy="197702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">
        <xdr:nvSpPr>
          <xdr:cNvPr id="32" name="TextBox 31">
            <a:extLst>
              <a:ext uri="{FF2B5EF4-FFF2-40B4-BE49-F238E27FC236}">
                <a16:creationId xmlns:a16="http://schemas.microsoft.com/office/drawing/2014/main" id="{9C2336C8-1A24-4C80-965F-2CFCFB203C6C}"/>
              </a:ext>
            </a:extLst>
          </xdr:cNvPr>
          <xdr:cNvSpPr txBox="1"/>
        </xdr:nvSpPr>
        <xdr:spPr>
          <a:xfrm>
            <a:off x="802005" y="3025140"/>
            <a:ext cx="414922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57B5EBC5-53AC-42F7-9315-912EE004DFC5}"/>
              </a:ext>
            </a:extLst>
          </xdr:cNvPr>
          <xdr:cNvSpPr txBox="1"/>
        </xdr:nvSpPr>
        <xdr:spPr>
          <a:xfrm>
            <a:off x="3406140" y="4552950"/>
            <a:ext cx="61908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>
    <xdr:from>
      <xdr:col>1</xdr:col>
      <xdr:colOff>40007</xdr:colOff>
      <xdr:row>36</xdr:row>
      <xdr:rowOff>85725</xdr:rowOff>
    </xdr:from>
    <xdr:to>
      <xdr:col>5</xdr:col>
      <xdr:colOff>1200150</xdr:colOff>
      <xdr:row>45</xdr:row>
      <xdr:rowOff>78105</xdr:rowOff>
    </xdr:to>
    <xdr:grpSp>
      <xdr:nvGrpSpPr>
        <xdr:cNvPr id="38" name="그룹 37">
          <a:extLst>
            <a:ext uri="{FF2B5EF4-FFF2-40B4-BE49-F238E27FC236}">
              <a16:creationId xmlns:a16="http://schemas.microsoft.com/office/drawing/2014/main" id="{0E0D4D4D-642D-4E04-9CF0-7251AA877807}"/>
            </a:ext>
          </a:extLst>
        </xdr:cNvPr>
        <xdr:cNvGrpSpPr/>
      </xdr:nvGrpSpPr>
      <xdr:grpSpPr>
        <a:xfrm>
          <a:off x="706757" y="7974330"/>
          <a:ext cx="6071233" cy="1962150"/>
          <a:chOff x="706757" y="2876931"/>
          <a:chExt cx="6061714" cy="1977026"/>
        </a:xfrm>
      </xdr:grpSpPr>
      <xdr:graphicFrame macro="">
        <xdr:nvGraphicFramePr>
          <xdr:cNvPr id="39" name="차트 38">
            <a:extLst>
              <a:ext uri="{FF2B5EF4-FFF2-40B4-BE49-F238E27FC236}">
                <a16:creationId xmlns:a16="http://schemas.microsoft.com/office/drawing/2014/main" id="{0DE6F71B-A56D-4E8D-8BC0-CDA14DA8B8CE}"/>
              </a:ext>
            </a:extLst>
          </xdr:cNvPr>
          <xdr:cNvGraphicFramePr/>
        </xdr:nvGraphicFramePr>
        <xdr:xfrm>
          <a:off x="706757" y="2876931"/>
          <a:ext cx="6061714" cy="197702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00B7656-DA3F-4309-AB3D-62801889A656}"/>
              </a:ext>
            </a:extLst>
          </xdr:cNvPr>
          <xdr:cNvSpPr txBox="1"/>
        </xdr:nvSpPr>
        <xdr:spPr>
          <a:xfrm>
            <a:off x="802005" y="3025140"/>
            <a:ext cx="414922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4B8270BA-EA6E-4FC3-BA6D-204F9498A5BF}"/>
              </a:ext>
            </a:extLst>
          </xdr:cNvPr>
          <xdr:cNvSpPr txBox="1"/>
        </xdr:nvSpPr>
        <xdr:spPr>
          <a:xfrm>
            <a:off x="3406140" y="4552950"/>
            <a:ext cx="61908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 editAs="oneCell">
    <xdr:from>
      <xdr:col>1</xdr:col>
      <xdr:colOff>133350</xdr:colOff>
      <xdr:row>69</xdr:row>
      <xdr:rowOff>66675</xdr:rowOff>
    </xdr:from>
    <xdr:to>
      <xdr:col>5</xdr:col>
      <xdr:colOff>1160145</xdr:colOff>
      <xdr:row>84</xdr:row>
      <xdr:rowOff>36413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FE672F0-6085-41AC-8F1E-DC59B804E2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" y="15001875"/>
          <a:ext cx="5951220" cy="32558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56</xdr:row>
      <xdr:rowOff>57151</xdr:rowOff>
    </xdr:from>
    <xdr:to>
      <xdr:col>5</xdr:col>
      <xdr:colOff>531495</xdr:colOff>
      <xdr:row>67</xdr:row>
      <xdr:rowOff>133545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39222222-1AAE-4093-884C-BE3AEAB76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" y="12363451"/>
          <a:ext cx="5208270" cy="24747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72390</xdr:colOff>
      <xdr:row>6</xdr:row>
      <xdr:rowOff>95249</xdr:rowOff>
    </xdr:from>
    <xdr:to>
      <xdr:col>1</xdr:col>
      <xdr:colOff>2038591</xdr:colOff>
      <xdr:row>6</xdr:row>
      <xdr:rowOff>1545209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D15A201-2141-49FE-8CB6-D85575C7B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9140" y="2828924"/>
          <a:ext cx="1958581" cy="1459485"/>
        </a:xfrm>
        <a:prstGeom prst="rect">
          <a:avLst/>
        </a:prstGeom>
      </xdr:spPr>
    </xdr:pic>
    <xdr:clientData/>
  </xdr:twoCellAnchor>
  <xdr:twoCellAnchor editAs="oneCell">
    <xdr:from>
      <xdr:col>1</xdr:col>
      <xdr:colOff>64771</xdr:colOff>
      <xdr:row>5</xdr:row>
      <xdr:rowOff>95250</xdr:rowOff>
    </xdr:from>
    <xdr:to>
      <xdr:col>1</xdr:col>
      <xdr:colOff>2038351</xdr:colOff>
      <xdr:row>5</xdr:row>
      <xdr:rowOff>1546671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DD39C43-B455-4019-89DD-AE728F861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521" y="1190625"/>
          <a:ext cx="1964055" cy="1460946"/>
        </a:xfrm>
        <a:prstGeom prst="rect">
          <a:avLst/>
        </a:prstGeom>
      </xdr:spPr>
    </xdr:pic>
    <xdr:clientData/>
  </xdr:twoCellAnchor>
  <xdr:twoCellAnchor editAs="oneCell">
    <xdr:from>
      <xdr:col>2</xdr:col>
      <xdr:colOff>93345</xdr:colOff>
      <xdr:row>5</xdr:row>
      <xdr:rowOff>83820</xdr:rowOff>
    </xdr:from>
    <xdr:to>
      <xdr:col>2</xdr:col>
      <xdr:colOff>2039564</xdr:colOff>
      <xdr:row>5</xdr:row>
      <xdr:rowOff>1558755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FE1CEAB-2842-44BE-86E0-05F2B08D2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84170" y="1179195"/>
          <a:ext cx="1934789" cy="1474935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6</xdr:row>
      <xdr:rowOff>95250</xdr:rowOff>
    </xdr:from>
    <xdr:to>
      <xdr:col>2</xdr:col>
      <xdr:colOff>2036441</xdr:colOff>
      <xdr:row>6</xdr:row>
      <xdr:rowOff>1545420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EAF4649-AF20-4B61-B3AB-FA9D0E15A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95600" y="2828925"/>
          <a:ext cx="1931666" cy="1459695"/>
        </a:xfrm>
        <a:prstGeom prst="rect">
          <a:avLst/>
        </a:prstGeom>
      </xdr:spPr>
    </xdr:pic>
    <xdr:clientData/>
  </xdr:twoCellAnchor>
  <xdr:twoCellAnchor editAs="oneCell">
    <xdr:from>
      <xdr:col>3</xdr:col>
      <xdr:colOff>97155</xdr:colOff>
      <xdr:row>5</xdr:row>
      <xdr:rowOff>74295</xdr:rowOff>
    </xdr:from>
    <xdr:to>
      <xdr:col>3</xdr:col>
      <xdr:colOff>2038732</xdr:colOff>
      <xdr:row>5</xdr:row>
      <xdr:rowOff>1539705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8C042A3D-184F-47F2-9103-756E9C17D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012055" y="1169670"/>
          <a:ext cx="1941577" cy="1459695"/>
        </a:xfrm>
        <a:prstGeom prst="rect">
          <a:avLst/>
        </a:prstGeom>
      </xdr:spPr>
    </xdr:pic>
    <xdr:clientData/>
  </xdr:twoCellAnchor>
  <xdr:twoCellAnchor editAs="oneCell">
    <xdr:from>
      <xdr:col>3</xdr:col>
      <xdr:colOff>102870</xdr:colOff>
      <xdr:row>6</xdr:row>
      <xdr:rowOff>110490</xdr:rowOff>
    </xdr:from>
    <xdr:to>
      <xdr:col>3</xdr:col>
      <xdr:colOff>2077258</xdr:colOff>
      <xdr:row>6</xdr:row>
      <xdr:rowOff>1581615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5B6F74-296F-48EA-BEDA-0D4196CE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17770" y="2844165"/>
          <a:ext cx="1962958" cy="145969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9</xdr:row>
      <xdr:rowOff>118107</xdr:rowOff>
    </xdr:from>
    <xdr:to>
      <xdr:col>4</xdr:col>
      <xdr:colOff>1674907</xdr:colOff>
      <xdr:row>9</xdr:row>
      <xdr:rowOff>2211705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C139BBC1-E9BF-43CE-BC8A-0BD304AE8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53275" y="4928232"/>
          <a:ext cx="1560607" cy="2093598"/>
        </a:xfrm>
        <a:prstGeom prst="rect">
          <a:avLst/>
        </a:prstGeom>
      </xdr:spPr>
    </xdr:pic>
    <xdr:clientData/>
  </xdr:twoCellAnchor>
  <xdr:twoCellAnchor editAs="oneCell">
    <xdr:from>
      <xdr:col>5</xdr:col>
      <xdr:colOff>118108</xdr:colOff>
      <xdr:row>9</xdr:row>
      <xdr:rowOff>112395</xdr:rowOff>
    </xdr:from>
    <xdr:to>
      <xdr:col>5</xdr:col>
      <xdr:colOff>1678640</xdr:colOff>
      <xdr:row>9</xdr:row>
      <xdr:rowOff>2189175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76FE5F0F-DF5A-485A-9951-AE5C89CDE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938258" y="4922520"/>
          <a:ext cx="1560532" cy="2080590"/>
        </a:xfrm>
        <a:prstGeom prst="rect">
          <a:avLst/>
        </a:prstGeom>
      </xdr:spPr>
    </xdr:pic>
    <xdr:clientData/>
  </xdr:twoCellAnchor>
  <xdr:twoCellAnchor editAs="oneCell">
    <xdr:from>
      <xdr:col>6</xdr:col>
      <xdr:colOff>125727</xdr:colOff>
      <xdr:row>9</xdr:row>
      <xdr:rowOff>112395</xdr:rowOff>
    </xdr:from>
    <xdr:to>
      <xdr:col>6</xdr:col>
      <xdr:colOff>1678942</xdr:colOff>
      <xdr:row>9</xdr:row>
      <xdr:rowOff>2189175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7350A84-0D2D-4529-A82D-B190F95A1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727052" y="4922520"/>
          <a:ext cx="1553215" cy="20863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1F0E6-F227-4542-ACF3-50F32C78F492}">
  <dimension ref="B1:W68"/>
  <sheetViews>
    <sheetView view="pageBreakPreview" topLeftCell="A46" zoomScale="85" zoomScaleNormal="85" zoomScaleSheetLayoutView="85" workbookViewId="0">
      <selection activeCell="B63" sqref="B63:B65"/>
    </sheetView>
  </sheetViews>
  <sheetFormatPr defaultRowHeight="17.399999999999999" x14ac:dyDescent="0.4"/>
  <cols>
    <col min="2" max="2" width="15.59765625" customWidth="1"/>
    <col min="3" max="3" width="17.09765625" style="1" bestFit="1" customWidth="1"/>
    <col min="4" max="4" width="18" style="1" customWidth="1"/>
    <col min="5" max="5" width="8.796875" style="1" customWidth="1"/>
    <col min="6" max="6" width="8.796875" style="1"/>
    <col min="7" max="7" width="23.09765625" customWidth="1"/>
    <col min="12" max="31" width="5.69921875" customWidth="1"/>
  </cols>
  <sheetData>
    <row r="1" spans="2:23" x14ac:dyDescent="0.4">
      <c r="B1" s="33" t="s">
        <v>56</v>
      </c>
      <c r="C1" s="34"/>
      <c r="D1" s="34"/>
      <c r="E1" s="34"/>
      <c r="F1" s="34"/>
      <c r="G1" s="34"/>
      <c r="H1" s="2"/>
      <c r="I1" s="2"/>
      <c r="J1" s="2"/>
    </row>
    <row r="2" spans="2:23" ht="40.799999999999997" customHeight="1" thickBot="1" x14ac:dyDescent="0.45">
      <c r="B2" s="35"/>
      <c r="C2" s="35"/>
      <c r="D2" s="35"/>
      <c r="E2" s="35"/>
      <c r="F2" s="35"/>
      <c r="G2" s="35"/>
      <c r="H2" s="2"/>
      <c r="I2" s="2"/>
      <c r="J2" s="2"/>
    </row>
    <row r="3" spans="2:23" ht="18" thickBot="1" x14ac:dyDescent="0.45">
      <c r="B3" s="6"/>
      <c r="C3" s="7" t="s">
        <v>16</v>
      </c>
      <c r="D3" s="7" t="s">
        <v>2</v>
      </c>
      <c r="E3" s="7" t="s">
        <v>3</v>
      </c>
      <c r="F3" s="7" t="s">
        <v>5</v>
      </c>
      <c r="G3" s="8" t="s">
        <v>6</v>
      </c>
      <c r="H3" s="2"/>
    </row>
    <row r="4" spans="2:23" ht="18" thickTop="1" x14ac:dyDescent="0.4">
      <c r="B4" s="55" t="s">
        <v>0</v>
      </c>
      <c r="C4" s="64" t="s">
        <v>17</v>
      </c>
      <c r="D4" s="11" t="s">
        <v>37</v>
      </c>
      <c r="E4" s="45" t="s">
        <v>4</v>
      </c>
      <c r="F4" s="42" t="s">
        <v>14</v>
      </c>
      <c r="G4" s="15" t="s">
        <v>15</v>
      </c>
      <c r="H4" s="2"/>
      <c r="K4" t="s">
        <v>45</v>
      </c>
    </row>
    <row r="5" spans="2:23" x14ac:dyDescent="0.4">
      <c r="B5" s="55"/>
      <c r="C5" s="65"/>
      <c r="D5" s="21" t="s">
        <v>20</v>
      </c>
      <c r="E5" s="46"/>
      <c r="F5" s="43"/>
      <c r="G5" s="36" t="s">
        <v>7</v>
      </c>
      <c r="H5" s="2"/>
      <c r="K5" t="s">
        <v>2</v>
      </c>
      <c r="L5" t="s">
        <v>37</v>
      </c>
      <c r="M5">
        <v>0</v>
      </c>
      <c r="N5">
        <v>0.05</v>
      </c>
      <c r="O5">
        <v>0.1</v>
      </c>
      <c r="P5">
        <v>0.15</v>
      </c>
      <c r="Q5">
        <v>0.2</v>
      </c>
      <c r="R5">
        <v>0.5</v>
      </c>
      <c r="S5">
        <v>1</v>
      </c>
      <c r="T5">
        <v>3</v>
      </c>
      <c r="U5">
        <v>5</v>
      </c>
    </row>
    <row r="6" spans="2:23" x14ac:dyDescent="0.4">
      <c r="B6" s="56"/>
      <c r="C6" s="66"/>
      <c r="D6" s="12" t="s">
        <v>23</v>
      </c>
      <c r="E6" s="47"/>
      <c r="F6" s="44"/>
      <c r="G6" s="37"/>
      <c r="K6" t="s">
        <v>6</v>
      </c>
      <c r="L6">
        <v>0</v>
      </c>
      <c r="M6">
        <v>1.98</v>
      </c>
      <c r="N6">
        <v>1.98</v>
      </c>
      <c r="O6">
        <v>1.98</v>
      </c>
      <c r="P6">
        <v>1.98</v>
      </c>
      <c r="Q6">
        <v>1.98</v>
      </c>
      <c r="R6">
        <v>1.98</v>
      </c>
      <c r="S6">
        <v>1.98</v>
      </c>
      <c r="T6">
        <v>1.98</v>
      </c>
      <c r="U6">
        <v>1.98</v>
      </c>
    </row>
    <row r="7" spans="2:23" x14ac:dyDescent="0.4">
      <c r="B7" s="56"/>
      <c r="C7" s="59" t="s">
        <v>18</v>
      </c>
      <c r="D7" s="17" t="s">
        <v>37</v>
      </c>
      <c r="E7" s="48" t="s">
        <v>4</v>
      </c>
      <c r="F7" s="50" t="s">
        <v>14</v>
      </c>
      <c r="G7" s="18" t="s">
        <v>15</v>
      </c>
    </row>
    <row r="8" spans="2:23" x14ac:dyDescent="0.4">
      <c r="B8" s="56"/>
      <c r="C8" s="60"/>
      <c r="D8" s="16" t="s">
        <v>21</v>
      </c>
      <c r="E8" s="49"/>
      <c r="F8" s="51"/>
      <c r="G8" s="19" t="s">
        <v>8</v>
      </c>
      <c r="K8" t="s">
        <v>47</v>
      </c>
    </row>
    <row r="9" spans="2:23" x14ac:dyDescent="0.4">
      <c r="B9" s="56"/>
      <c r="C9" s="61" t="s">
        <v>19</v>
      </c>
      <c r="D9" s="17" t="s">
        <v>37</v>
      </c>
      <c r="E9" s="48" t="s">
        <v>4</v>
      </c>
      <c r="F9" s="50" t="s">
        <v>14</v>
      </c>
      <c r="G9" s="18" t="s">
        <v>15</v>
      </c>
    </row>
    <row r="10" spans="2:23" ht="18" thickBot="1" x14ac:dyDescent="0.45">
      <c r="B10" s="63"/>
      <c r="C10" s="62"/>
      <c r="D10" s="22" t="s">
        <v>22</v>
      </c>
      <c r="E10" s="52"/>
      <c r="F10" s="67"/>
      <c r="G10" s="23" t="s">
        <v>7</v>
      </c>
      <c r="K10" t="s">
        <v>2</v>
      </c>
      <c r="L10">
        <v>0</v>
      </c>
      <c r="M10">
        <v>1</v>
      </c>
      <c r="N10">
        <v>5</v>
      </c>
      <c r="O10">
        <v>10</v>
      </c>
      <c r="P10">
        <v>15</v>
      </c>
      <c r="Q10">
        <v>20</v>
      </c>
      <c r="R10">
        <v>50</v>
      </c>
      <c r="S10">
        <v>100</v>
      </c>
      <c r="T10">
        <v>500</v>
      </c>
      <c r="U10">
        <v>1000</v>
      </c>
      <c r="V10">
        <v>3000</v>
      </c>
      <c r="W10">
        <v>5000</v>
      </c>
    </row>
    <row r="11" spans="2:23" ht="18" thickTop="1" x14ac:dyDescent="0.4">
      <c r="B11" s="55" t="s">
        <v>1</v>
      </c>
      <c r="C11" s="65" t="s">
        <v>24</v>
      </c>
      <c r="D11" s="39" t="s">
        <v>25</v>
      </c>
      <c r="E11" s="11" t="s">
        <v>11</v>
      </c>
      <c r="F11" s="54" t="s">
        <v>13</v>
      </c>
      <c r="G11" s="15" t="s">
        <v>15</v>
      </c>
      <c r="K11" t="s">
        <v>6</v>
      </c>
      <c r="L11">
        <v>0</v>
      </c>
      <c r="M11">
        <f>AVERAGE(M12:M13)</f>
        <v>1.8900000000000001</v>
      </c>
      <c r="N11">
        <f t="shared" ref="N11:W11" si="0">AVERAGE(N12:N13)</f>
        <v>1.99</v>
      </c>
      <c r="O11">
        <f t="shared" si="0"/>
        <v>1.925</v>
      </c>
      <c r="P11">
        <f t="shared" si="0"/>
        <v>1.855</v>
      </c>
      <c r="Q11">
        <f t="shared" si="0"/>
        <v>0</v>
      </c>
      <c r="R11">
        <f t="shared" si="0"/>
        <v>0</v>
      </c>
      <c r="S11">
        <f t="shared" si="0"/>
        <v>0</v>
      </c>
      <c r="T11">
        <f t="shared" si="0"/>
        <v>0</v>
      </c>
      <c r="U11">
        <f t="shared" si="0"/>
        <v>0</v>
      </c>
      <c r="V11">
        <f t="shared" si="0"/>
        <v>0</v>
      </c>
      <c r="W11">
        <f t="shared" si="0"/>
        <v>0</v>
      </c>
    </row>
    <row r="12" spans="2:23" x14ac:dyDescent="0.4">
      <c r="B12" s="56"/>
      <c r="C12" s="68"/>
      <c r="D12" s="71"/>
      <c r="E12" s="14" t="s">
        <v>12</v>
      </c>
      <c r="F12" s="40"/>
      <c r="G12" s="19" t="s">
        <v>15</v>
      </c>
      <c r="K12" t="s">
        <v>52</v>
      </c>
      <c r="L12">
        <v>0</v>
      </c>
      <c r="M12">
        <v>1.86</v>
      </c>
      <c r="N12">
        <v>1.9</v>
      </c>
      <c r="O12">
        <v>1.58</v>
      </c>
      <c r="P12">
        <v>1.29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</row>
    <row r="13" spans="2:23" x14ac:dyDescent="0.4">
      <c r="B13" s="56"/>
      <c r="C13" s="69" t="s">
        <v>24</v>
      </c>
      <c r="D13" s="13" t="s">
        <v>20</v>
      </c>
      <c r="E13" s="38" t="s">
        <v>10</v>
      </c>
      <c r="F13" s="38">
        <v>0</v>
      </c>
      <c r="G13" s="18" t="s">
        <v>15</v>
      </c>
      <c r="K13" t="s">
        <v>51</v>
      </c>
      <c r="L13">
        <v>0</v>
      </c>
      <c r="M13">
        <v>1.92</v>
      </c>
      <c r="N13">
        <v>2.08</v>
      </c>
      <c r="O13">
        <v>2.27</v>
      </c>
      <c r="P13">
        <v>2.42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</row>
    <row r="14" spans="2:23" x14ac:dyDescent="0.4">
      <c r="B14" s="56"/>
      <c r="C14" s="65"/>
      <c r="D14" s="11" t="s">
        <v>9</v>
      </c>
      <c r="E14" s="39"/>
      <c r="F14" s="39"/>
      <c r="G14" s="15" t="s">
        <v>31</v>
      </c>
    </row>
    <row r="15" spans="2:23" x14ac:dyDescent="0.4">
      <c r="B15" s="56"/>
      <c r="C15" s="68"/>
      <c r="D15" s="14" t="s">
        <v>36</v>
      </c>
      <c r="E15" s="40"/>
      <c r="F15" s="40"/>
      <c r="G15" s="19" t="s">
        <v>15</v>
      </c>
    </row>
    <row r="16" spans="2:23" x14ac:dyDescent="0.4">
      <c r="B16" s="56"/>
      <c r="C16" s="69" t="s">
        <v>24</v>
      </c>
      <c r="D16" s="13" t="s">
        <v>20</v>
      </c>
      <c r="E16" s="38" t="s">
        <v>10</v>
      </c>
      <c r="F16" s="50" t="s">
        <v>14</v>
      </c>
      <c r="G16" s="18" t="s">
        <v>15</v>
      </c>
    </row>
    <row r="17" spans="2:7" x14ac:dyDescent="0.4">
      <c r="B17" s="57"/>
      <c r="C17" s="65"/>
      <c r="D17" s="11" t="s">
        <v>26</v>
      </c>
      <c r="E17" s="39"/>
      <c r="F17" s="43"/>
      <c r="G17" s="15" t="s">
        <v>27</v>
      </c>
    </row>
    <row r="18" spans="2:7" x14ac:dyDescent="0.4">
      <c r="B18" s="57"/>
      <c r="C18" s="65"/>
      <c r="D18" s="21" t="s">
        <v>32</v>
      </c>
      <c r="E18" s="39"/>
      <c r="F18" s="43"/>
      <c r="G18" s="20" t="s">
        <v>29</v>
      </c>
    </row>
    <row r="19" spans="2:7" x14ac:dyDescent="0.4">
      <c r="B19" s="57"/>
      <c r="C19" s="65"/>
      <c r="D19" s="21" t="s">
        <v>33</v>
      </c>
      <c r="E19" s="39"/>
      <c r="F19" s="43"/>
      <c r="G19" s="20" t="s">
        <v>28</v>
      </c>
    </row>
    <row r="20" spans="2:7" x14ac:dyDescent="0.4">
      <c r="B20" s="57"/>
      <c r="C20" s="65"/>
      <c r="D20" s="21" t="s">
        <v>34</v>
      </c>
      <c r="E20" s="39"/>
      <c r="F20" s="43"/>
      <c r="G20" s="20" t="s">
        <v>30</v>
      </c>
    </row>
    <row r="21" spans="2:7" ht="18" thickBot="1" x14ac:dyDescent="0.45">
      <c r="B21" s="58"/>
      <c r="C21" s="70"/>
      <c r="D21" s="9" t="s">
        <v>35</v>
      </c>
      <c r="E21" s="41"/>
      <c r="F21" s="53"/>
      <c r="G21" s="10" t="s">
        <v>15</v>
      </c>
    </row>
    <row r="23" spans="2:7" x14ac:dyDescent="0.4">
      <c r="B23" t="s">
        <v>39</v>
      </c>
    </row>
    <row r="24" spans="2:7" x14ac:dyDescent="0.4">
      <c r="B24" s="24" t="s">
        <v>48</v>
      </c>
    </row>
    <row r="25" spans="2:7" x14ac:dyDescent="0.4">
      <c r="B25" s="24" t="s">
        <v>46</v>
      </c>
    </row>
    <row r="26" spans="2:7" x14ac:dyDescent="0.4">
      <c r="B26" s="24"/>
    </row>
    <row r="27" spans="2:7" x14ac:dyDescent="0.4">
      <c r="B27" s="24"/>
    </row>
    <row r="28" spans="2:7" x14ac:dyDescent="0.4">
      <c r="B28" s="24"/>
    </row>
    <row r="29" spans="2:7" x14ac:dyDescent="0.4">
      <c r="B29" s="24"/>
    </row>
    <row r="30" spans="2:7" x14ac:dyDescent="0.4">
      <c r="B30" s="24"/>
    </row>
    <row r="31" spans="2:7" x14ac:dyDescent="0.4">
      <c r="B31" s="24"/>
    </row>
    <row r="32" spans="2:7" x14ac:dyDescent="0.4">
      <c r="B32" s="24"/>
    </row>
    <row r="33" spans="2:2" x14ac:dyDescent="0.4">
      <c r="B33" s="24"/>
    </row>
    <row r="34" spans="2:2" x14ac:dyDescent="0.4">
      <c r="B34" s="24"/>
    </row>
    <row r="35" spans="2:2" x14ac:dyDescent="0.4">
      <c r="B35" s="24"/>
    </row>
    <row r="36" spans="2:2" x14ac:dyDescent="0.4">
      <c r="B36" s="24"/>
    </row>
    <row r="37" spans="2:2" x14ac:dyDescent="0.4">
      <c r="B37" s="24"/>
    </row>
    <row r="38" spans="2:2" x14ac:dyDescent="0.4">
      <c r="B38" s="24"/>
    </row>
    <row r="39" spans="2:2" x14ac:dyDescent="0.4">
      <c r="B39" t="s">
        <v>41</v>
      </c>
    </row>
    <row r="40" spans="2:2" x14ac:dyDescent="0.4">
      <c r="B40" s="24" t="s">
        <v>50</v>
      </c>
    </row>
    <row r="41" spans="2:2" x14ac:dyDescent="0.4">
      <c r="B41" s="24" t="s">
        <v>38</v>
      </c>
    </row>
    <row r="42" spans="2:2" x14ac:dyDescent="0.4">
      <c r="B42" s="24" t="s">
        <v>40</v>
      </c>
    </row>
    <row r="43" spans="2:2" x14ac:dyDescent="0.4">
      <c r="B43" s="24" t="s">
        <v>49</v>
      </c>
    </row>
    <row r="44" spans="2:2" x14ac:dyDescent="0.4">
      <c r="B44" s="24"/>
    </row>
    <row r="45" spans="2:2" x14ac:dyDescent="0.4">
      <c r="B45" s="24"/>
    </row>
    <row r="46" spans="2:2" x14ac:dyDescent="0.4">
      <c r="B46" s="24"/>
    </row>
    <row r="47" spans="2:2" x14ac:dyDescent="0.4">
      <c r="B47" s="24"/>
    </row>
    <row r="48" spans="2:2" x14ac:dyDescent="0.4">
      <c r="B48" s="24"/>
    </row>
    <row r="49" spans="2:13" x14ac:dyDescent="0.4">
      <c r="B49" s="24"/>
    </row>
    <row r="50" spans="2:13" x14ac:dyDescent="0.4">
      <c r="B50" s="24"/>
    </row>
    <row r="51" spans="2:13" x14ac:dyDescent="0.4">
      <c r="B51" s="24"/>
    </row>
    <row r="52" spans="2:13" x14ac:dyDescent="0.4">
      <c r="B52" s="24"/>
    </row>
    <row r="53" spans="2:13" x14ac:dyDescent="0.4">
      <c r="B53" s="24"/>
    </row>
    <row r="54" spans="2:13" x14ac:dyDescent="0.4">
      <c r="B54" s="24"/>
    </row>
    <row r="55" spans="2:13" x14ac:dyDescent="0.4">
      <c r="B55" s="24"/>
    </row>
    <row r="56" spans="2:13" x14ac:dyDescent="0.4">
      <c r="B56" s="24"/>
    </row>
    <row r="57" spans="2:13" ht="17.399999999999999" customHeight="1" x14ac:dyDescent="0.4"/>
    <row r="58" spans="2:13" ht="18" customHeight="1" x14ac:dyDescent="0.4"/>
    <row r="59" spans="2:13" ht="18" customHeight="1" x14ac:dyDescent="0.4"/>
    <row r="60" spans="2:13" ht="18" customHeight="1" x14ac:dyDescent="0.4"/>
    <row r="61" spans="2:13" x14ac:dyDescent="0.4">
      <c r="B61" s="33" t="s">
        <v>55</v>
      </c>
      <c r="C61" s="34"/>
      <c r="D61" s="34"/>
      <c r="E61" s="34"/>
      <c r="F61" s="34"/>
      <c r="G61" s="34"/>
    </row>
    <row r="62" spans="2:13" ht="35.4" customHeight="1" thickBot="1" x14ac:dyDescent="0.45">
      <c r="B62" s="35"/>
      <c r="C62" s="35"/>
      <c r="D62" s="35"/>
      <c r="E62" s="35"/>
      <c r="F62" s="35"/>
      <c r="G62" s="35"/>
    </row>
    <row r="63" spans="2:13" x14ac:dyDescent="0.4">
      <c r="B63" s="25" t="s">
        <v>42</v>
      </c>
      <c r="C63" s="4" t="s">
        <v>16</v>
      </c>
      <c r="D63" s="4" t="s">
        <v>2</v>
      </c>
      <c r="E63" s="4" t="s">
        <v>3</v>
      </c>
      <c r="F63" s="4" t="s">
        <v>5</v>
      </c>
      <c r="G63" s="26" t="s">
        <v>6</v>
      </c>
    </row>
    <row r="64" spans="2:13" x14ac:dyDescent="0.4">
      <c r="B64" s="56" t="s">
        <v>54</v>
      </c>
      <c r="C64" s="31" t="s">
        <v>24</v>
      </c>
      <c r="D64" s="3" t="s">
        <v>20</v>
      </c>
      <c r="E64" s="31" t="s">
        <v>10</v>
      </c>
      <c r="F64" s="31" t="s">
        <v>14</v>
      </c>
      <c r="G64" s="27" t="s">
        <v>43</v>
      </c>
      <c r="K64" t="s">
        <v>2</v>
      </c>
      <c r="L64">
        <v>0</v>
      </c>
      <c r="M64">
        <v>1</v>
      </c>
    </row>
    <row r="65" spans="2:13" ht="18" thickBot="1" x14ac:dyDescent="0.45">
      <c r="B65" s="58"/>
      <c r="C65" s="32"/>
      <c r="D65" s="5" t="s">
        <v>26</v>
      </c>
      <c r="E65" s="32"/>
      <c r="F65" s="32"/>
      <c r="G65" s="28" t="s">
        <v>44</v>
      </c>
      <c r="K65" t="s">
        <v>6</v>
      </c>
      <c r="L65">
        <v>1.01</v>
      </c>
      <c r="M65">
        <v>2.89</v>
      </c>
    </row>
    <row r="67" spans="2:13" x14ac:dyDescent="0.4">
      <c r="B67" t="s">
        <v>57</v>
      </c>
    </row>
    <row r="68" spans="2:13" x14ac:dyDescent="0.4">
      <c r="B68" t="s">
        <v>53</v>
      </c>
    </row>
  </sheetData>
  <mergeCells count="27">
    <mergeCell ref="B64:B65"/>
    <mergeCell ref="C9:C10"/>
    <mergeCell ref="B4:B10"/>
    <mergeCell ref="C4:C6"/>
    <mergeCell ref="B61:G62"/>
    <mergeCell ref="F9:F10"/>
    <mergeCell ref="C11:C12"/>
    <mergeCell ref="C13:C15"/>
    <mergeCell ref="C16:C21"/>
    <mergeCell ref="F13:F15"/>
    <mergeCell ref="D11:D12"/>
    <mergeCell ref="C64:C65"/>
    <mergeCell ref="E64:E65"/>
    <mergeCell ref="F64:F65"/>
    <mergeCell ref="B1:G2"/>
    <mergeCell ref="G5:G6"/>
    <mergeCell ref="E13:E15"/>
    <mergeCell ref="E16:E21"/>
    <mergeCell ref="F4:F6"/>
    <mergeCell ref="E4:E6"/>
    <mergeCell ref="E7:E8"/>
    <mergeCell ref="F7:F8"/>
    <mergeCell ref="E9:E10"/>
    <mergeCell ref="F16:F21"/>
    <mergeCell ref="F11:F12"/>
    <mergeCell ref="B11:B21"/>
    <mergeCell ref="C7:C8"/>
  </mergeCells>
  <phoneticPr fontId="1" type="noConversion"/>
  <pageMargins left="0.7" right="0.7" top="0.75" bottom="0.75" header="0.3" footer="0.3"/>
  <pageSetup paperSize="9" scale="73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4671AB-8986-47A3-B0AF-062E3A76F07B}">
  <dimension ref="B1:W159"/>
  <sheetViews>
    <sheetView tabSelected="1" view="pageBreakPreview" topLeftCell="A54" zoomScaleNormal="100" zoomScaleSheetLayoutView="100" workbookViewId="0">
      <selection activeCell="G74" sqref="G74"/>
    </sheetView>
  </sheetViews>
  <sheetFormatPr defaultRowHeight="17.399999999999999" x14ac:dyDescent="0.4"/>
  <cols>
    <col min="2" max="6" width="16.09765625" customWidth="1"/>
  </cols>
  <sheetData>
    <row r="1" spans="2:23" x14ac:dyDescent="0.4">
      <c r="B1" s="33" t="s">
        <v>58</v>
      </c>
      <c r="C1" s="34"/>
      <c r="D1" s="34"/>
      <c r="E1" s="34"/>
      <c r="F1" s="34"/>
      <c r="G1" s="2"/>
    </row>
    <row r="2" spans="2:23" ht="17.399999999999999" customHeight="1" x14ac:dyDescent="0.4">
      <c r="B2" s="74"/>
      <c r="C2" s="74"/>
      <c r="D2" s="74"/>
      <c r="E2" s="74"/>
      <c r="F2" s="74"/>
      <c r="G2" s="2"/>
    </row>
    <row r="3" spans="2:23" ht="17.399999999999999" customHeight="1" x14ac:dyDescent="0.4">
      <c r="B3" s="78"/>
      <c r="C3" s="75"/>
      <c r="D3" s="75"/>
      <c r="E3" s="75"/>
      <c r="F3" s="75"/>
      <c r="G3" s="2"/>
    </row>
    <row r="4" spans="2:23" ht="17.399999999999999" customHeight="1" x14ac:dyDescent="0.4">
      <c r="B4" s="81" t="s">
        <v>79</v>
      </c>
      <c r="C4" s="75"/>
      <c r="D4" s="75"/>
      <c r="E4" s="75"/>
      <c r="F4" s="75"/>
      <c r="G4" s="2"/>
    </row>
    <row r="5" spans="2:23" ht="17.399999999999999" customHeight="1" x14ac:dyDescent="0.4">
      <c r="B5" s="81"/>
      <c r="C5" s="75"/>
      <c r="D5" s="75"/>
      <c r="E5" s="73" t="s">
        <v>67</v>
      </c>
      <c r="F5" s="73" t="s">
        <v>77</v>
      </c>
      <c r="G5" s="2"/>
      <c r="I5" s="83" t="s">
        <v>71</v>
      </c>
      <c r="J5" s="1" t="s">
        <v>6</v>
      </c>
      <c r="K5" s="1" t="s">
        <v>68</v>
      </c>
      <c r="L5" t="s">
        <v>72</v>
      </c>
      <c r="M5" s="1" t="s">
        <v>6</v>
      </c>
      <c r="N5" s="1" t="s">
        <v>68</v>
      </c>
      <c r="O5" t="s">
        <v>73</v>
      </c>
      <c r="P5" s="1" t="s">
        <v>6</v>
      </c>
      <c r="Q5" s="1" t="s">
        <v>68</v>
      </c>
      <c r="R5" t="s">
        <v>74</v>
      </c>
      <c r="S5" s="1" t="s">
        <v>6</v>
      </c>
      <c r="T5" s="1" t="s">
        <v>68</v>
      </c>
      <c r="U5" t="s">
        <v>75</v>
      </c>
      <c r="V5" s="1" t="s">
        <v>6</v>
      </c>
      <c r="W5" s="1" t="s">
        <v>68</v>
      </c>
    </row>
    <row r="6" spans="2:23" x14ac:dyDescent="0.4">
      <c r="B6" s="3" t="s">
        <v>59</v>
      </c>
      <c r="C6" s="3" t="s">
        <v>66</v>
      </c>
      <c r="D6" s="3" t="s">
        <v>3</v>
      </c>
      <c r="E6" s="3" t="s">
        <v>2</v>
      </c>
      <c r="F6" s="3" t="s">
        <v>5</v>
      </c>
      <c r="G6" s="2"/>
      <c r="J6">
        <v>1003.5</v>
      </c>
      <c r="K6">
        <v>21.84</v>
      </c>
      <c r="P6">
        <v>1023.87</v>
      </c>
      <c r="Q6">
        <v>21.84</v>
      </c>
      <c r="S6">
        <v>1046.67</v>
      </c>
      <c r="T6">
        <v>21.87</v>
      </c>
    </row>
    <row r="7" spans="2:23" ht="17.399999999999999" customHeight="1" x14ac:dyDescent="0.4">
      <c r="B7" s="79" t="s">
        <v>60</v>
      </c>
      <c r="C7" s="31" t="s">
        <v>64</v>
      </c>
      <c r="D7" s="31" t="s">
        <v>61</v>
      </c>
      <c r="E7" s="31" t="s">
        <v>26</v>
      </c>
      <c r="F7" s="31" t="s">
        <v>62</v>
      </c>
      <c r="J7">
        <v>1002.69</v>
      </c>
      <c r="K7">
        <v>21.8</v>
      </c>
      <c r="P7">
        <v>1023.87</v>
      </c>
      <c r="Q7">
        <v>21.8</v>
      </c>
      <c r="S7">
        <v>1039.3399999999999</v>
      </c>
      <c r="T7">
        <v>21.87</v>
      </c>
    </row>
    <row r="8" spans="2:23" x14ac:dyDescent="0.4">
      <c r="B8" s="82"/>
      <c r="C8" s="76"/>
      <c r="D8" s="76"/>
      <c r="E8" s="76"/>
      <c r="F8" s="76"/>
      <c r="J8">
        <v>1003.5</v>
      </c>
      <c r="K8">
        <v>21.84</v>
      </c>
      <c r="P8">
        <v>1024.68</v>
      </c>
      <c r="Q8">
        <v>21.8</v>
      </c>
      <c r="S8">
        <v>1040.97</v>
      </c>
      <c r="T8">
        <v>21.87</v>
      </c>
    </row>
    <row r="9" spans="2:23" x14ac:dyDescent="0.4">
      <c r="B9" s="82"/>
      <c r="C9" s="3" t="s">
        <v>63</v>
      </c>
      <c r="D9" s="3" t="s">
        <v>76</v>
      </c>
      <c r="E9" s="3" t="s">
        <v>65</v>
      </c>
      <c r="F9" s="77" t="s">
        <v>68</v>
      </c>
      <c r="J9">
        <v>1003.5</v>
      </c>
      <c r="K9">
        <v>21.8</v>
      </c>
      <c r="P9">
        <v>1023.87</v>
      </c>
      <c r="Q9">
        <v>21.84</v>
      </c>
      <c r="S9">
        <v>1040.1600000000001</v>
      </c>
      <c r="T9">
        <v>21.87</v>
      </c>
    </row>
    <row r="10" spans="2:23" x14ac:dyDescent="0.4">
      <c r="B10" s="82"/>
      <c r="C10" s="31" t="s">
        <v>70</v>
      </c>
      <c r="D10" s="31" t="s">
        <v>82</v>
      </c>
      <c r="E10" s="31" t="s">
        <v>69</v>
      </c>
      <c r="F10" s="31" t="s">
        <v>4</v>
      </c>
      <c r="J10">
        <v>1002.69</v>
      </c>
      <c r="K10">
        <v>21.84</v>
      </c>
      <c r="P10">
        <v>1023.87</v>
      </c>
      <c r="Q10">
        <v>21.84</v>
      </c>
      <c r="S10">
        <v>1041.79</v>
      </c>
      <c r="T10">
        <v>21.87</v>
      </c>
    </row>
    <row r="11" spans="2:23" x14ac:dyDescent="0.4">
      <c r="B11" s="80"/>
      <c r="C11" s="76"/>
      <c r="D11" s="76"/>
      <c r="E11" s="76"/>
      <c r="F11" s="76"/>
      <c r="J11">
        <v>1003.5</v>
      </c>
      <c r="K11">
        <v>21.84</v>
      </c>
      <c r="P11">
        <v>1023.87</v>
      </c>
      <c r="Q11">
        <v>21.8</v>
      </c>
      <c r="S11">
        <v>1042.5999999999999</v>
      </c>
      <c r="T11">
        <v>21.9</v>
      </c>
    </row>
    <row r="12" spans="2:23" x14ac:dyDescent="0.4">
      <c r="C12" s="1"/>
      <c r="D12" s="1"/>
      <c r="E12" s="1"/>
      <c r="J12">
        <v>1003.5</v>
      </c>
      <c r="K12">
        <v>21.84</v>
      </c>
      <c r="P12">
        <v>1023.05</v>
      </c>
      <c r="Q12">
        <v>21.84</v>
      </c>
      <c r="S12">
        <v>1042.5999999999999</v>
      </c>
      <c r="T12">
        <v>21.9</v>
      </c>
    </row>
    <row r="13" spans="2:23" x14ac:dyDescent="0.4">
      <c r="B13" s="81" t="s">
        <v>78</v>
      </c>
      <c r="C13" s="1"/>
      <c r="D13" s="1"/>
      <c r="E13" s="1"/>
      <c r="J13">
        <v>1002.69</v>
      </c>
      <c r="K13">
        <v>21.8</v>
      </c>
      <c r="P13">
        <v>1024.68</v>
      </c>
      <c r="Q13">
        <v>21.84</v>
      </c>
      <c r="S13">
        <v>1043.42</v>
      </c>
      <c r="T13">
        <v>21.9</v>
      </c>
    </row>
    <row r="14" spans="2:23" x14ac:dyDescent="0.4">
      <c r="B14" s="24" t="s">
        <v>95</v>
      </c>
      <c r="C14" s="1"/>
      <c r="D14" s="1"/>
      <c r="E14" s="1"/>
      <c r="J14">
        <v>1003.5</v>
      </c>
      <c r="K14">
        <v>21.84</v>
      </c>
      <c r="P14">
        <v>1023.87</v>
      </c>
      <c r="Q14">
        <v>21.8</v>
      </c>
      <c r="S14">
        <v>1042.5999999999999</v>
      </c>
      <c r="T14">
        <v>21.9</v>
      </c>
    </row>
    <row r="15" spans="2:23" x14ac:dyDescent="0.4">
      <c r="B15" s="24"/>
      <c r="C15" s="1"/>
      <c r="D15" s="1"/>
      <c r="E15" s="1"/>
      <c r="J15">
        <v>1003.5</v>
      </c>
      <c r="K15">
        <v>21.84</v>
      </c>
      <c r="P15">
        <v>1023.87</v>
      </c>
      <c r="Q15">
        <v>21.8</v>
      </c>
      <c r="S15">
        <v>1043.42</v>
      </c>
      <c r="T15">
        <v>21.87</v>
      </c>
    </row>
    <row r="16" spans="2:23" x14ac:dyDescent="0.4">
      <c r="B16" s="24"/>
      <c r="C16" s="1"/>
      <c r="D16" s="1"/>
      <c r="E16" s="1"/>
      <c r="J16">
        <v>1002.69</v>
      </c>
      <c r="K16">
        <v>21.8</v>
      </c>
      <c r="P16">
        <v>1025.5</v>
      </c>
      <c r="Q16">
        <v>21.84</v>
      </c>
      <c r="S16">
        <v>1043.42</v>
      </c>
      <c r="T16">
        <v>21.87</v>
      </c>
    </row>
    <row r="17" spans="2:20" x14ac:dyDescent="0.4">
      <c r="B17" s="24"/>
      <c r="C17" s="1"/>
      <c r="D17" s="1"/>
      <c r="E17" s="1"/>
      <c r="J17">
        <v>1003.5</v>
      </c>
      <c r="K17">
        <v>21.84</v>
      </c>
      <c r="P17">
        <v>1024.68</v>
      </c>
      <c r="Q17">
        <v>21.8</v>
      </c>
      <c r="S17">
        <v>1043.42</v>
      </c>
      <c r="T17">
        <v>21.87</v>
      </c>
    </row>
    <row r="18" spans="2:20" x14ac:dyDescent="0.4">
      <c r="B18" s="24"/>
      <c r="C18" s="1"/>
      <c r="D18" s="1"/>
      <c r="E18" s="1"/>
      <c r="J18">
        <v>1003.5</v>
      </c>
      <c r="K18">
        <v>21.84</v>
      </c>
      <c r="P18">
        <v>1025.5</v>
      </c>
      <c r="Q18">
        <v>21.8</v>
      </c>
      <c r="S18">
        <v>1043.42</v>
      </c>
      <c r="T18">
        <v>21.84</v>
      </c>
    </row>
    <row r="19" spans="2:20" x14ac:dyDescent="0.4">
      <c r="B19" s="24"/>
      <c r="C19" s="1"/>
      <c r="D19" s="1"/>
      <c r="E19" s="1"/>
      <c r="J19">
        <v>1002.69</v>
      </c>
      <c r="K19">
        <v>21.8</v>
      </c>
      <c r="P19">
        <v>1025.5</v>
      </c>
      <c r="Q19">
        <v>21.84</v>
      </c>
      <c r="S19">
        <v>1043.42</v>
      </c>
      <c r="T19">
        <v>21.84</v>
      </c>
    </row>
    <row r="20" spans="2:20" x14ac:dyDescent="0.4">
      <c r="B20" s="24"/>
      <c r="C20" s="1"/>
      <c r="D20" s="1"/>
      <c r="E20" s="1"/>
      <c r="J20">
        <v>1003.5</v>
      </c>
      <c r="K20">
        <v>21.84</v>
      </c>
      <c r="P20">
        <v>1102.06</v>
      </c>
      <c r="Q20">
        <v>21.84</v>
      </c>
      <c r="S20">
        <v>1041.79</v>
      </c>
      <c r="T20">
        <v>21.87</v>
      </c>
    </row>
    <row r="21" spans="2:20" x14ac:dyDescent="0.4">
      <c r="B21" s="24"/>
      <c r="C21" s="1"/>
      <c r="D21" s="1"/>
      <c r="E21" s="1"/>
      <c r="J21">
        <v>1003.5</v>
      </c>
      <c r="K21">
        <v>21.84</v>
      </c>
      <c r="P21">
        <v>1102.06</v>
      </c>
      <c r="Q21">
        <v>21.8</v>
      </c>
      <c r="S21">
        <v>1043.42</v>
      </c>
      <c r="T21">
        <v>21.84</v>
      </c>
    </row>
    <row r="22" spans="2:20" x14ac:dyDescent="0.4">
      <c r="B22" s="24"/>
      <c r="C22" s="1"/>
      <c r="D22" s="1"/>
      <c r="E22" s="1"/>
      <c r="J22">
        <v>1002.69</v>
      </c>
      <c r="K22">
        <v>21.8</v>
      </c>
      <c r="P22">
        <v>1101.25</v>
      </c>
      <c r="Q22">
        <v>21.84</v>
      </c>
      <c r="S22">
        <v>1041.79</v>
      </c>
      <c r="T22">
        <v>21.84</v>
      </c>
    </row>
    <row r="23" spans="2:20" x14ac:dyDescent="0.4">
      <c r="B23" s="24"/>
      <c r="C23" s="1"/>
      <c r="D23" s="1"/>
      <c r="E23" s="1"/>
      <c r="J23">
        <v>1003.5</v>
      </c>
      <c r="K23">
        <v>21.84</v>
      </c>
      <c r="P23">
        <v>1101.25</v>
      </c>
      <c r="Q23">
        <v>21.84</v>
      </c>
      <c r="S23">
        <v>1042.5999999999999</v>
      </c>
      <c r="T23">
        <v>21.9</v>
      </c>
    </row>
    <row r="24" spans="2:20" x14ac:dyDescent="0.4">
      <c r="B24" s="24"/>
      <c r="C24" s="1"/>
      <c r="D24" s="1"/>
      <c r="E24" s="1"/>
      <c r="J24">
        <v>1076</v>
      </c>
      <c r="K24">
        <v>21.84</v>
      </c>
      <c r="P24">
        <v>1100.43</v>
      </c>
      <c r="Q24">
        <v>21.8</v>
      </c>
      <c r="S24">
        <v>1042.5999999999999</v>
      </c>
      <c r="T24">
        <v>21.9</v>
      </c>
    </row>
    <row r="25" spans="2:20" x14ac:dyDescent="0.4">
      <c r="B25" s="24" t="s">
        <v>96</v>
      </c>
      <c r="J25">
        <v>1076.81</v>
      </c>
      <c r="K25">
        <v>21.8</v>
      </c>
      <c r="P25">
        <v>1101.25</v>
      </c>
      <c r="Q25">
        <v>21.8</v>
      </c>
      <c r="S25">
        <v>1118.3499999999999</v>
      </c>
      <c r="T25">
        <v>21.87</v>
      </c>
    </row>
    <row r="26" spans="2:20" x14ac:dyDescent="0.4">
      <c r="J26">
        <v>1076</v>
      </c>
      <c r="K26">
        <v>21.84</v>
      </c>
      <c r="P26">
        <v>1100.43</v>
      </c>
      <c r="Q26">
        <v>21.84</v>
      </c>
      <c r="S26">
        <v>1119.17</v>
      </c>
      <c r="T26">
        <v>21.9</v>
      </c>
    </row>
    <row r="27" spans="2:20" x14ac:dyDescent="0.4">
      <c r="J27">
        <v>1076</v>
      </c>
      <c r="K27">
        <v>21.84</v>
      </c>
      <c r="P27">
        <v>1102.06</v>
      </c>
      <c r="Q27">
        <v>21.8</v>
      </c>
      <c r="S27">
        <v>1119.17</v>
      </c>
      <c r="T27">
        <v>21.9</v>
      </c>
    </row>
    <row r="28" spans="2:20" x14ac:dyDescent="0.4">
      <c r="B28" s="24"/>
      <c r="C28" s="1"/>
      <c r="D28" s="1"/>
      <c r="E28" s="1"/>
      <c r="J28">
        <v>1076</v>
      </c>
      <c r="K28">
        <v>21.84</v>
      </c>
      <c r="P28">
        <v>1103.69</v>
      </c>
      <c r="Q28">
        <v>21.8</v>
      </c>
      <c r="S28">
        <v>1118.3499999999999</v>
      </c>
      <c r="T28">
        <v>21.87</v>
      </c>
    </row>
    <row r="29" spans="2:20" x14ac:dyDescent="0.4">
      <c r="C29" s="1"/>
      <c r="D29" s="1"/>
      <c r="E29" s="1"/>
      <c r="J29">
        <v>1076</v>
      </c>
      <c r="K29">
        <v>21.84</v>
      </c>
      <c r="P29">
        <v>1102.8800000000001</v>
      </c>
      <c r="Q29">
        <v>21.87</v>
      </c>
      <c r="S29">
        <v>1118.3499999999999</v>
      </c>
      <c r="T29">
        <v>21.87</v>
      </c>
    </row>
    <row r="30" spans="2:20" x14ac:dyDescent="0.4">
      <c r="B30" s="24"/>
      <c r="C30" s="1"/>
      <c r="D30" s="1"/>
      <c r="E30" s="1"/>
      <c r="J30">
        <v>1075.18</v>
      </c>
      <c r="K30">
        <v>21.8</v>
      </c>
      <c r="P30">
        <v>1103.69</v>
      </c>
      <c r="Q30">
        <v>21.84</v>
      </c>
      <c r="S30">
        <v>1117.54</v>
      </c>
      <c r="T30">
        <v>21.87</v>
      </c>
    </row>
    <row r="31" spans="2:20" x14ac:dyDescent="0.4">
      <c r="B31" s="24"/>
      <c r="C31" s="1"/>
      <c r="D31" s="1"/>
      <c r="E31" s="1"/>
      <c r="J31">
        <v>1076</v>
      </c>
      <c r="K31">
        <v>21.84</v>
      </c>
      <c r="P31">
        <v>1102.8800000000001</v>
      </c>
      <c r="Q31">
        <v>21.84</v>
      </c>
      <c r="S31">
        <v>1119.17</v>
      </c>
      <c r="T31">
        <v>21.87</v>
      </c>
    </row>
    <row r="32" spans="2:20" x14ac:dyDescent="0.4">
      <c r="B32" s="24"/>
      <c r="C32" s="1"/>
      <c r="D32" s="1"/>
      <c r="E32" s="1"/>
      <c r="J32">
        <v>1075.18</v>
      </c>
      <c r="K32">
        <v>21.84</v>
      </c>
      <c r="P32">
        <v>1104.51</v>
      </c>
      <c r="Q32">
        <v>21.87</v>
      </c>
      <c r="S32">
        <v>1118.3499999999999</v>
      </c>
      <c r="T32">
        <v>21.87</v>
      </c>
    </row>
    <row r="33" spans="2:20" x14ac:dyDescent="0.4">
      <c r="B33" s="24"/>
      <c r="C33" s="1"/>
      <c r="D33" s="1"/>
      <c r="E33" s="1"/>
      <c r="J33">
        <v>1076</v>
      </c>
      <c r="K33">
        <v>21.8</v>
      </c>
      <c r="P33">
        <v>1103.69</v>
      </c>
      <c r="Q33">
        <v>21.87</v>
      </c>
      <c r="S33">
        <v>1117.54</v>
      </c>
      <c r="T33">
        <v>21.9</v>
      </c>
    </row>
    <row r="34" spans="2:20" x14ac:dyDescent="0.4">
      <c r="B34" s="24"/>
      <c r="C34" s="1" t="s">
        <v>81</v>
      </c>
      <c r="D34" s="1"/>
      <c r="E34" s="1"/>
      <c r="J34">
        <v>1075.18</v>
      </c>
      <c r="K34">
        <v>21.8</v>
      </c>
      <c r="P34">
        <v>1026.31</v>
      </c>
      <c r="Q34">
        <v>21.84</v>
      </c>
      <c r="S34">
        <v>1117.54</v>
      </c>
      <c r="T34">
        <v>21.9</v>
      </c>
    </row>
    <row r="35" spans="2:20" x14ac:dyDescent="0.4">
      <c r="C35" s="1"/>
      <c r="D35" s="1"/>
      <c r="E35" s="1"/>
      <c r="J35">
        <v>1074.3699999999999</v>
      </c>
      <c r="K35">
        <v>21.8</v>
      </c>
      <c r="P35">
        <v>1026.31</v>
      </c>
      <c r="Q35">
        <v>21.87</v>
      </c>
      <c r="S35">
        <v>1116.72</v>
      </c>
      <c r="T35">
        <v>21.9</v>
      </c>
    </row>
    <row r="36" spans="2:20" x14ac:dyDescent="0.4">
      <c r="B36" s="24" t="s">
        <v>97</v>
      </c>
      <c r="C36" s="1"/>
      <c r="D36" s="1"/>
      <c r="E36" s="1"/>
      <c r="J36">
        <v>1075.18</v>
      </c>
      <c r="K36">
        <v>21.77</v>
      </c>
      <c r="P36">
        <v>1025.5</v>
      </c>
      <c r="Q36">
        <v>21.87</v>
      </c>
      <c r="S36">
        <v>1117.54</v>
      </c>
      <c r="T36">
        <v>21.87</v>
      </c>
    </row>
    <row r="37" spans="2:20" x14ac:dyDescent="0.4">
      <c r="B37" s="24"/>
      <c r="C37" s="1"/>
      <c r="D37" s="1"/>
      <c r="E37" s="1"/>
      <c r="J37">
        <v>1075.18</v>
      </c>
      <c r="K37">
        <v>21.77</v>
      </c>
      <c r="P37">
        <v>1027.1300000000001</v>
      </c>
      <c r="Q37">
        <v>21.84</v>
      </c>
      <c r="S37">
        <v>1117.54</v>
      </c>
      <c r="T37">
        <v>21.87</v>
      </c>
    </row>
    <row r="38" spans="2:20" x14ac:dyDescent="0.4">
      <c r="B38" s="24"/>
      <c r="C38" s="1"/>
      <c r="D38" s="1"/>
      <c r="E38" s="1"/>
      <c r="J38">
        <v>1075.18</v>
      </c>
      <c r="K38">
        <v>21.8</v>
      </c>
      <c r="P38">
        <v>1026.31</v>
      </c>
      <c r="Q38">
        <v>21.84</v>
      </c>
      <c r="S38">
        <v>1118.3499999999999</v>
      </c>
      <c r="T38">
        <v>21.87</v>
      </c>
    </row>
    <row r="39" spans="2:20" x14ac:dyDescent="0.4">
      <c r="B39" s="24"/>
      <c r="C39" s="1"/>
      <c r="D39" s="1"/>
      <c r="E39" s="1"/>
      <c r="J39">
        <v>1076</v>
      </c>
      <c r="K39">
        <v>21.8</v>
      </c>
      <c r="P39">
        <v>1027.94</v>
      </c>
      <c r="Q39">
        <v>21.87</v>
      </c>
      <c r="S39">
        <v>1118.3499999999999</v>
      </c>
      <c r="T39">
        <v>21.87</v>
      </c>
    </row>
    <row r="40" spans="2:20" x14ac:dyDescent="0.4">
      <c r="B40" s="24"/>
      <c r="C40" s="1"/>
      <c r="D40" s="1"/>
      <c r="E40" s="1"/>
      <c r="J40">
        <v>1074.3699999999999</v>
      </c>
      <c r="K40">
        <v>21.77</v>
      </c>
      <c r="P40">
        <v>1027.94</v>
      </c>
      <c r="Q40">
        <v>21.8</v>
      </c>
      <c r="S40">
        <v>1119.17</v>
      </c>
      <c r="T40">
        <v>21.84</v>
      </c>
    </row>
    <row r="41" spans="2:20" x14ac:dyDescent="0.4">
      <c r="B41" s="24"/>
      <c r="C41" s="1"/>
      <c r="D41" s="1"/>
      <c r="E41" s="1"/>
      <c r="J41">
        <v>1078.44</v>
      </c>
      <c r="K41">
        <v>21.8</v>
      </c>
      <c r="P41">
        <v>1027.1300000000001</v>
      </c>
      <c r="Q41">
        <v>21.8</v>
      </c>
      <c r="S41">
        <v>1117.54</v>
      </c>
      <c r="T41">
        <v>21.87</v>
      </c>
    </row>
    <row r="42" spans="2:20" x14ac:dyDescent="0.4">
      <c r="B42" s="24"/>
      <c r="C42" s="1"/>
      <c r="D42" s="1"/>
      <c r="E42" s="1"/>
      <c r="J42">
        <v>1076</v>
      </c>
      <c r="K42">
        <v>21.8</v>
      </c>
      <c r="P42">
        <v>1027.94</v>
      </c>
      <c r="Q42">
        <v>21.87</v>
      </c>
      <c r="S42">
        <v>1121.6099999999999</v>
      </c>
      <c r="T42">
        <v>21.87</v>
      </c>
    </row>
    <row r="43" spans="2:20" x14ac:dyDescent="0.4">
      <c r="B43" s="24"/>
      <c r="C43" s="1"/>
      <c r="D43" s="1"/>
      <c r="E43" s="1"/>
      <c r="J43">
        <v>1076.81</v>
      </c>
      <c r="K43">
        <v>21.77</v>
      </c>
      <c r="P43">
        <v>1027.1300000000001</v>
      </c>
      <c r="Q43">
        <v>21.87</v>
      </c>
      <c r="S43">
        <v>1118.3499999999999</v>
      </c>
      <c r="T43">
        <v>21.84</v>
      </c>
    </row>
    <row r="44" spans="2:20" x14ac:dyDescent="0.4">
      <c r="B44" s="24"/>
      <c r="C44" s="1"/>
      <c r="D44" s="1"/>
      <c r="E44" s="1"/>
      <c r="J44">
        <v>1076.81</v>
      </c>
      <c r="K44">
        <v>21.77</v>
      </c>
      <c r="P44">
        <v>1017.35</v>
      </c>
      <c r="Q44">
        <v>21.84</v>
      </c>
      <c r="S44">
        <v>1119.17</v>
      </c>
      <c r="T44">
        <v>21.84</v>
      </c>
    </row>
    <row r="45" spans="2:20" x14ac:dyDescent="0.4">
      <c r="B45" s="24"/>
      <c r="C45" s="1"/>
      <c r="D45" s="1"/>
      <c r="E45" s="1"/>
      <c r="J45">
        <v>1075.18</v>
      </c>
      <c r="K45">
        <v>21.8</v>
      </c>
      <c r="P45">
        <v>1007.58</v>
      </c>
      <c r="Q45">
        <v>21.84</v>
      </c>
      <c r="S45">
        <v>1117.54</v>
      </c>
      <c r="T45">
        <v>21.87</v>
      </c>
    </row>
    <row r="46" spans="2:20" ht="18" thickBot="1" x14ac:dyDescent="0.45">
      <c r="B46" s="24"/>
      <c r="C46" s="1"/>
      <c r="D46" s="1"/>
      <c r="E46" s="1"/>
      <c r="J46">
        <v>1077.6300000000001</v>
      </c>
      <c r="K46">
        <v>21.77</v>
      </c>
      <c r="P46">
        <v>1022.24</v>
      </c>
      <c r="Q46">
        <v>21.84</v>
      </c>
      <c r="S46">
        <v>1119.17</v>
      </c>
      <c r="T46">
        <v>21.84</v>
      </c>
    </row>
    <row r="47" spans="2:20" ht="18" thickBot="1" x14ac:dyDescent="0.45">
      <c r="B47" s="90" t="s">
        <v>83</v>
      </c>
      <c r="C47" s="91"/>
      <c r="D47" s="91"/>
      <c r="E47" s="91"/>
      <c r="F47" s="92"/>
      <c r="J47">
        <v>1035.27</v>
      </c>
      <c r="K47">
        <v>21.77</v>
      </c>
      <c r="P47">
        <v>1018.17</v>
      </c>
      <c r="Q47">
        <v>21.8</v>
      </c>
      <c r="S47">
        <v>1117.54</v>
      </c>
      <c r="T47">
        <v>21.84</v>
      </c>
    </row>
    <row r="48" spans="2:20" ht="18" thickTop="1" x14ac:dyDescent="0.4">
      <c r="B48" s="55" t="s">
        <v>88</v>
      </c>
      <c r="C48" s="76" t="s">
        <v>68</v>
      </c>
      <c r="D48" s="76" t="s">
        <v>6</v>
      </c>
      <c r="E48" s="76"/>
      <c r="F48" s="86" t="s">
        <v>80</v>
      </c>
      <c r="J48">
        <v>1002.69</v>
      </c>
      <c r="K48">
        <v>21.8</v>
      </c>
      <c r="M48" s="87">
        <f>AVERAGE(K6:K117)</f>
        <v>21.810178571428562</v>
      </c>
      <c r="N48">
        <f>E50-D50</f>
        <v>72.5</v>
      </c>
      <c r="P48">
        <v>1023.87</v>
      </c>
      <c r="Q48">
        <v>21.8</v>
      </c>
      <c r="S48">
        <v>1117.54</v>
      </c>
      <c r="T48">
        <v>21.87</v>
      </c>
    </row>
    <row r="49" spans="2:20" x14ac:dyDescent="0.4">
      <c r="B49" s="56"/>
      <c r="C49" s="72"/>
      <c r="D49" s="3" t="s">
        <v>86</v>
      </c>
      <c r="E49" s="3" t="s">
        <v>87</v>
      </c>
      <c r="F49" s="84"/>
      <c r="J49">
        <v>1003.5</v>
      </c>
      <c r="K49">
        <v>21.8</v>
      </c>
      <c r="M49" s="87">
        <f>AVERAGE(Q6:Q54)</f>
        <v>21.834285714285713</v>
      </c>
      <c r="N49">
        <f t="shared" ref="N49:N50" si="0">E51-D51</f>
        <v>76.560000000000059</v>
      </c>
      <c r="P49">
        <v>1021.42</v>
      </c>
      <c r="Q49">
        <v>21.87</v>
      </c>
      <c r="S49">
        <v>1118.3499999999999</v>
      </c>
      <c r="T49">
        <v>21.87</v>
      </c>
    </row>
    <row r="50" spans="2:20" x14ac:dyDescent="0.4">
      <c r="B50" s="29" t="s">
        <v>92</v>
      </c>
      <c r="C50" s="87" t="s">
        <v>84</v>
      </c>
      <c r="D50" s="3">
        <v>1003.5</v>
      </c>
      <c r="E50" s="3">
        <v>1076</v>
      </c>
      <c r="F50" s="85" t="s">
        <v>98</v>
      </c>
      <c r="J50">
        <v>1001.87</v>
      </c>
      <c r="K50">
        <v>21.77</v>
      </c>
      <c r="M50" s="87">
        <f>AVERAGE(T6:T159)</f>
        <v>21.882272727272742</v>
      </c>
      <c r="N50">
        <f t="shared" si="0"/>
        <v>74.929999999999836</v>
      </c>
      <c r="P50">
        <v>1011.65</v>
      </c>
      <c r="Q50">
        <v>21.84</v>
      </c>
      <c r="S50">
        <v>1116.72</v>
      </c>
      <c r="T50">
        <v>21.87</v>
      </c>
    </row>
    <row r="51" spans="2:20" x14ac:dyDescent="0.4">
      <c r="B51" s="29" t="s">
        <v>94</v>
      </c>
      <c r="C51" s="87" t="s">
        <v>84</v>
      </c>
      <c r="D51" s="3">
        <v>1023.87</v>
      </c>
      <c r="E51" s="3">
        <v>1100.43</v>
      </c>
      <c r="F51" s="85" t="s">
        <v>89</v>
      </c>
      <c r="J51">
        <v>1002.69</v>
      </c>
      <c r="K51">
        <v>21.84</v>
      </c>
      <c r="M51" s="87"/>
      <c r="P51">
        <v>1016.54</v>
      </c>
      <c r="Q51">
        <v>21.84</v>
      </c>
      <c r="S51">
        <v>1118.3499999999999</v>
      </c>
      <c r="T51">
        <v>21.9</v>
      </c>
    </row>
    <row r="52" spans="2:20" ht="18" thickBot="1" x14ac:dyDescent="0.45">
      <c r="B52" s="30" t="s">
        <v>93</v>
      </c>
      <c r="C52" s="89" t="s">
        <v>85</v>
      </c>
      <c r="D52" s="5">
        <v>1043.42</v>
      </c>
      <c r="E52" s="5">
        <v>1118.3499999999999</v>
      </c>
      <c r="F52" s="28" t="s">
        <v>90</v>
      </c>
      <c r="J52">
        <v>1002.69</v>
      </c>
      <c r="K52">
        <v>21.84</v>
      </c>
      <c r="P52">
        <v>1016.54</v>
      </c>
      <c r="Q52">
        <v>21.87</v>
      </c>
      <c r="S52">
        <v>1118.3499999999999</v>
      </c>
      <c r="T52">
        <v>21.9</v>
      </c>
    </row>
    <row r="53" spans="2:20" x14ac:dyDescent="0.4">
      <c r="J53">
        <v>1002.69</v>
      </c>
      <c r="K53">
        <v>21.77</v>
      </c>
      <c r="P53">
        <v>1019.79</v>
      </c>
      <c r="Q53">
        <v>21.87</v>
      </c>
      <c r="S53">
        <v>1117.54</v>
      </c>
      <c r="T53">
        <v>21.9</v>
      </c>
    </row>
    <row r="54" spans="2:20" x14ac:dyDescent="0.4">
      <c r="J54">
        <v>1002.69</v>
      </c>
      <c r="K54">
        <v>21.77</v>
      </c>
      <c r="P54">
        <v>1020.61</v>
      </c>
      <c r="Q54">
        <v>21.87</v>
      </c>
      <c r="S54">
        <v>1118.3499999999999</v>
      </c>
      <c r="T54">
        <v>21.9</v>
      </c>
    </row>
    <row r="55" spans="2:20" x14ac:dyDescent="0.4">
      <c r="B55" s="81" t="s">
        <v>91</v>
      </c>
      <c r="J55">
        <v>1001.87</v>
      </c>
      <c r="K55">
        <v>21.84</v>
      </c>
      <c r="S55">
        <v>1117.54</v>
      </c>
      <c r="T55">
        <v>21.9</v>
      </c>
    </row>
    <row r="56" spans="2:20" x14ac:dyDescent="0.4">
      <c r="B56" t="s">
        <v>100</v>
      </c>
      <c r="J56">
        <v>1002.69</v>
      </c>
      <c r="K56">
        <v>21.8</v>
      </c>
      <c r="S56">
        <v>1118.3499999999999</v>
      </c>
      <c r="T56">
        <v>21.9</v>
      </c>
    </row>
    <row r="57" spans="2:20" x14ac:dyDescent="0.4">
      <c r="J57">
        <v>1001.87</v>
      </c>
      <c r="K57">
        <v>21.8</v>
      </c>
      <c r="S57">
        <v>1119.17</v>
      </c>
      <c r="T57">
        <v>21.9</v>
      </c>
    </row>
    <row r="58" spans="2:20" x14ac:dyDescent="0.4">
      <c r="J58">
        <v>1002.69</v>
      </c>
      <c r="K58">
        <v>21.84</v>
      </c>
      <c r="S58">
        <v>1118.3499999999999</v>
      </c>
      <c r="T58">
        <v>21.84</v>
      </c>
    </row>
    <row r="59" spans="2:20" x14ac:dyDescent="0.4">
      <c r="J59">
        <v>1002.69</v>
      </c>
      <c r="K59">
        <v>21.84</v>
      </c>
      <c r="S59">
        <v>1119.17</v>
      </c>
      <c r="T59">
        <v>21.87</v>
      </c>
    </row>
    <row r="60" spans="2:20" x14ac:dyDescent="0.4">
      <c r="J60">
        <v>1001.06</v>
      </c>
      <c r="K60">
        <v>21.8</v>
      </c>
      <c r="S60">
        <v>1043.42</v>
      </c>
      <c r="T60">
        <v>21.87</v>
      </c>
    </row>
    <row r="61" spans="2:20" x14ac:dyDescent="0.4">
      <c r="J61">
        <v>1001.87</v>
      </c>
      <c r="K61">
        <v>21.84</v>
      </c>
      <c r="S61">
        <v>1043.42</v>
      </c>
      <c r="T61">
        <v>21.84</v>
      </c>
    </row>
    <row r="62" spans="2:20" x14ac:dyDescent="0.4">
      <c r="J62">
        <v>1002.69</v>
      </c>
      <c r="K62">
        <v>21.84</v>
      </c>
      <c r="S62">
        <v>1044.23</v>
      </c>
      <c r="T62">
        <v>21.84</v>
      </c>
    </row>
    <row r="63" spans="2:20" x14ac:dyDescent="0.4">
      <c r="J63">
        <v>1002.69</v>
      </c>
      <c r="K63">
        <v>21.84</v>
      </c>
      <c r="S63">
        <v>1043.42</v>
      </c>
      <c r="T63">
        <v>21.9</v>
      </c>
    </row>
    <row r="64" spans="2:20" x14ac:dyDescent="0.4">
      <c r="J64">
        <v>1002.69</v>
      </c>
      <c r="K64">
        <v>21.8</v>
      </c>
      <c r="S64">
        <v>1044.23</v>
      </c>
      <c r="T64">
        <v>21.87</v>
      </c>
    </row>
    <row r="65" spans="2:20" x14ac:dyDescent="0.4">
      <c r="J65">
        <v>1002.69</v>
      </c>
      <c r="K65">
        <v>21.8</v>
      </c>
      <c r="S65">
        <v>1044.23</v>
      </c>
      <c r="T65">
        <v>21.87</v>
      </c>
    </row>
    <row r="66" spans="2:20" x14ac:dyDescent="0.4">
      <c r="J66">
        <v>1002.69</v>
      </c>
      <c r="K66">
        <v>21.84</v>
      </c>
      <c r="S66">
        <v>1042.5999999999999</v>
      </c>
      <c r="T66">
        <v>21.9</v>
      </c>
    </row>
    <row r="67" spans="2:20" x14ac:dyDescent="0.4">
      <c r="J67">
        <v>1003.14</v>
      </c>
      <c r="K67">
        <v>21.84</v>
      </c>
      <c r="S67">
        <v>1038.53</v>
      </c>
      <c r="T67">
        <v>21.9</v>
      </c>
    </row>
    <row r="68" spans="2:20" x14ac:dyDescent="0.4">
      <c r="J68">
        <v>1003.14</v>
      </c>
      <c r="K68">
        <v>21.8</v>
      </c>
      <c r="S68">
        <v>1038.53</v>
      </c>
      <c r="T68">
        <v>21.9</v>
      </c>
    </row>
    <row r="69" spans="2:20" x14ac:dyDescent="0.4">
      <c r="B69" t="s">
        <v>99</v>
      </c>
      <c r="J69">
        <v>1002.69</v>
      </c>
      <c r="K69">
        <v>21.8</v>
      </c>
      <c r="S69">
        <v>1043.42</v>
      </c>
      <c r="T69">
        <v>21.87</v>
      </c>
    </row>
    <row r="70" spans="2:20" x14ac:dyDescent="0.4">
      <c r="J70">
        <v>1002.69</v>
      </c>
      <c r="K70">
        <v>21.8</v>
      </c>
      <c r="S70">
        <v>1044.23</v>
      </c>
      <c r="T70">
        <v>21.87</v>
      </c>
    </row>
    <row r="71" spans="2:20" x14ac:dyDescent="0.4">
      <c r="J71">
        <v>1002.54</v>
      </c>
      <c r="K71">
        <v>21.77</v>
      </c>
      <c r="S71">
        <v>1042.5999999999999</v>
      </c>
      <c r="T71">
        <v>21.9</v>
      </c>
    </row>
    <row r="72" spans="2:20" x14ac:dyDescent="0.4">
      <c r="J72">
        <v>1003.14</v>
      </c>
      <c r="K72">
        <v>21.77</v>
      </c>
      <c r="S72">
        <v>1045.05</v>
      </c>
      <c r="T72">
        <v>21.9</v>
      </c>
    </row>
    <row r="73" spans="2:20" x14ac:dyDescent="0.4">
      <c r="J73">
        <v>1002.69</v>
      </c>
      <c r="K73">
        <v>21.84</v>
      </c>
      <c r="S73">
        <v>1044.23</v>
      </c>
      <c r="T73">
        <v>21.84</v>
      </c>
    </row>
    <row r="74" spans="2:20" x14ac:dyDescent="0.4">
      <c r="J74">
        <v>1002.69</v>
      </c>
      <c r="K74">
        <v>21.84</v>
      </c>
      <c r="S74">
        <v>1045.05</v>
      </c>
      <c r="T74">
        <v>21.87</v>
      </c>
    </row>
    <row r="75" spans="2:20" x14ac:dyDescent="0.4">
      <c r="J75">
        <v>1002.69</v>
      </c>
      <c r="K75">
        <v>21.8</v>
      </c>
      <c r="S75">
        <v>1044.23</v>
      </c>
      <c r="T75">
        <v>21.87</v>
      </c>
    </row>
    <row r="76" spans="2:20" x14ac:dyDescent="0.4">
      <c r="J76">
        <v>1002.69</v>
      </c>
      <c r="K76">
        <v>21.8</v>
      </c>
      <c r="S76">
        <v>1043.42</v>
      </c>
      <c r="T76">
        <v>21.87</v>
      </c>
    </row>
    <row r="77" spans="2:20" x14ac:dyDescent="0.4">
      <c r="J77">
        <v>1074.3699999999999</v>
      </c>
      <c r="K77">
        <v>21.8</v>
      </c>
      <c r="S77">
        <v>1044.23</v>
      </c>
      <c r="T77">
        <v>21.87</v>
      </c>
    </row>
    <row r="78" spans="2:20" x14ac:dyDescent="0.4">
      <c r="J78">
        <v>1078.44</v>
      </c>
      <c r="K78">
        <v>21.77</v>
      </c>
      <c r="S78">
        <v>1044.23</v>
      </c>
      <c r="T78">
        <v>21.9</v>
      </c>
    </row>
    <row r="79" spans="2:20" x14ac:dyDescent="0.4">
      <c r="J79">
        <v>1077.6300000000001</v>
      </c>
      <c r="K79">
        <v>21.77</v>
      </c>
      <c r="S79">
        <v>1040.1600000000001</v>
      </c>
      <c r="T79">
        <v>21.9</v>
      </c>
    </row>
    <row r="80" spans="2:20" x14ac:dyDescent="0.4">
      <c r="J80">
        <v>1077.6300000000001</v>
      </c>
      <c r="K80">
        <v>21.8</v>
      </c>
      <c r="S80">
        <v>1040.1600000000001</v>
      </c>
      <c r="T80">
        <v>21.84</v>
      </c>
    </row>
    <row r="81" spans="2:20" x14ac:dyDescent="0.4">
      <c r="J81">
        <v>1080.07</v>
      </c>
      <c r="K81">
        <v>21.8</v>
      </c>
      <c r="S81">
        <v>1039.3399999999999</v>
      </c>
      <c r="T81">
        <v>21.9</v>
      </c>
    </row>
    <row r="82" spans="2:20" x14ac:dyDescent="0.4">
      <c r="J82">
        <v>1076</v>
      </c>
      <c r="K82">
        <v>21.8</v>
      </c>
      <c r="S82">
        <v>1040.97</v>
      </c>
      <c r="T82">
        <v>21.9</v>
      </c>
    </row>
    <row r="83" spans="2:20" x14ac:dyDescent="0.4">
      <c r="J83">
        <v>1077.6300000000001</v>
      </c>
      <c r="K83">
        <v>21.8</v>
      </c>
      <c r="S83">
        <v>1040.1600000000001</v>
      </c>
      <c r="T83">
        <v>21.9</v>
      </c>
    </row>
    <row r="84" spans="2:20" x14ac:dyDescent="0.4">
      <c r="J84">
        <v>1077.6300000000001</v>
      </c>
      <c r="K84">
        <v>21.8</v>
      </c>
      <c r="S84">
        <v>1040.97</v>
      </c>
      <c r="T84">
        <v>21.9</v>
      </c>
    </row>
    <row r="85" spans="2:20" x14ac:dyDescent="0.4">
      <c r="J85">
        <v>1078.44</v>
      </c>
      <c r="K85">
        <v>21.77</v>
      </c>
      <c r="S85">
        <v>1040.1600000000001</v>
      </c>
      <c r="T85">
        <v>21.9</v>
      </c>
    </row>
    <row r="86" spans="2:20" x14ac:dyDescent="0.4">
      <c r="J86">
        <v>1078.44</v>
      </c>
      <c r="K86">
        <v>21.77</v>
      </c>
      <c r="S86">
        <v>1038.53</v>
      </c>
      <c r="T86">
        <v>21.9</v>
      </c>
    </row>
    <row r="87" spans="2:20" x14ac:dyDescent="0.4">
      <c r="B87" s="81" t="s">
        <v>103</v>
      </c>
      <c r="J87">
        <v>1078.44</v>
      </c>
      <c r="K87">
        <v>21.8</v>
      </c>
      <c r="S87">
        <v>1039.3399999999999</v>
      </c>
      <c r="T87">
        <v>21.9</v>
      </c>
    </row>
    <row r="88" spans="2:20" x14ac:dyDescent="0.4">
      <c r="B88" s="94"/>
      <c r="C88" s="94"/>
      <c r="D88" s="94"/>
      <c r="E88" s="94"/>
      <c r="F88" s="94"/>
      <c r="J88">
        <v>1080.07</v>
      </c>
      <c r="K88">
        <v>21.8</v>
      </c>
      <c r="S88">
        <v>1039.3399999999999</v>
      </c>
      <c r="T88">
        <v>21.87</v>
      </c>
    </row>
    <row r="89" spans="2:20" x14ac:dyDescent="0.4">
      <c r="B89" s="94"/>
      <c r="C89" s="94"/>
      <c r="D89" s="94"/>
      <c r="E89" s="94"/>
      <c r="F89" s="94"/>
      <c r="J89">
        <v>1080.07</v>
      </c>
      <c r="K89">
        <v>21.77</v>
      </c>
      <c r="S89">
        <v>1038.53</v>
      </c>
      <c r="T89">
        <v>21.87</v>
      </c>
    </row>
    <row r="90" spans="2:20" x14ac:dyDescent="0.4">
      <c r="B90" s="94"/>
      <c r="C90" s="94"/>
      <c r="D90" s="94"/>
      <c r="E90" s="94"/>
      <c r="F90" s="94"/>
      <c r="J90">
        <v>1077.6300000000001</v>
      </c>
      <c r="K90">
        <v>21.84</v>
      </c>
      <c r="S90">
        <v>1036.0899999999999</v>
      </c>
      <c r="T90">
        <v>21.9</v>
      </c>
    </row>
    <row r="91" spans="2:20" x14ac:dyDescent="0.4">
      <c r="B91" s="94"/>
      <c r="C91" s="94"/>
      <c r="D91" s="94"/>
      <c r="E91" s="94"/>
      <c r="F91" s="94"/>
      <c r="J91">
        <v>1077.6300000000001</v>
      </c>
      <c r="K91">
        <v>21.84</v>
      </c>
      <c r="S91">
        <v>1035.27</v>
      </c>
      <c r="T91">
        <v>21.87</v>
      </c>
    </row>
    <row r="92" spans="2:20" x14ac:dyDescent="0.4">
      <c r="B92" s="94"/>
      <c r="C92" s="94"/>
      <c r="D92" s="94"/>
      <c r="E92" s="94"/>
      <c r="F92" s="94"/>
      <c r="J92">
        <v>1076</v>
      </c>
      <c r="K92">
        <v>21.8</v>
      </c>
      <c r="S92">
        <v>1036.0899999999999</v>
      </c>
      <c r="T92">
        <v>21.87</v>
      </c>
    </row>
    <row r="93" spans="2:20" x14ac:dyDescent="0.4">
      <c r="B93" s="94"/>
      <c r="C93" s="94"/>
      <c r="D93" s="94"/>
      <c r="E93" s="94"/>
      <c r="F93" s="94"/>
      <c r="J93">
        <v>1077.6300000000001</v>
      </c>
      <c r="K93">
        <v>21.84</v>
      </c>
      <c r="S93">
        <v>1036.0899999999999</v>
      </c>
      <c r="T93">
        <v>21.9</v>
      </c>
    </row>
    <row r="94" spans="2:20" x14ac:dyDescent="0.4">
      <c r="B94" s="94"/>
      <c r="C94" s="94"/>
      <c r="D94" s="94"/>
      <c r="E94" s="94"/>
      <c r="F94" s="94"/>
      <c r="J94">
        <v>1073.55</v>
      </c>
      <c r="K94">
        <v>21.84</v>
      </c>
      <c r="S94">
        <v>1036.0899999999999</v>
      </c>
      <c r="T94">
        <v>21.9</v>
      </c>
    </row>
    <row r="95" spans="2:20" x14ac:dyDescent="0.4">
      <c r="J95">
        <v>1071.92</v>
      </c>
      <c r="K95">
        <v>21.8</v>
      </c>
      <c r="S95">
        <v>1036.0899999999999</v>
      </c>
      <c r="T95">
        <v>21.9</v>
      </c>
    </row>
    <row r="96" spans="2:20" x14ac:dyDescent="0.4">
      <c r="J96">
        <v>1075.18</v>
      </c>
      <c r="K96">
        <v>21.8</v>
      </c>
      <c r="S96">
        <v>1034.46</v>
      </c>
      <c r="T96">
        <v>21.9</v>
      </c>
    </row>
    <row r="97" spans="10:20" x14ac:dyDescent="0.4">
      <c r="J97">
        <v>1074.3699999999999</v>
      </c>
      <c r="K97">
        <v>21.84</v>
      </c>
      <c r="S97">
        <v>1034.46</v>
      </c>
      <c r="T97">
        <v>21.9</v>
      </c>
    </row>
    <row r="98" spans="10:20" x14ac:dyDescent="0.4">
      <c r="J98">
        <v>1076</v>
      </c>
      <c r="K98">
        <v>21.84</v>
      </c>
      <c r="S98">
        <v>1035.27</v>
      </c>
      <c r="T98">
        <v>21.9</v>
      </c>
    </row>
    <row r="99" spans="10:20" x14ac:dyDescent="0.4">
      <c r="J99">
        <v>1074.3699999999999</v>
      </c>
      <c r="K99">
        <v>21.84</v>
      </c>
      <c r="S99">
        <v>1035.27</v>
      </c>
      <c r="T99">
        <v>21.9</v>
      </c>
    </row>
    <row r="100" spans="10:20" x14ac:dyDescent="0.4">
      <c r="J100">
        <v>1074.3699999999999</v>
      </c>
      <c r="K100">
        <v>21.77</v>
      </c>
      <c r="S100">
        <v>1035.27</v>
      </c>
      <c r="T100">
        <v>21.9</v>
      </c>
    </row>
    <row r="101" spans="10:20" x14ac:dyDescent="0.4">
      <c r="J101">
        <v>1074.3699999999999</v>
      </c>
      <c r="K101">
        <v>21.77</v>
      </c>
      <c r="S101">
        <v>1035.27</v>
      </c>
      <c r="T101">
        <v>21.9</v>
      </c>
    </row>
    <row r="102" spans="10:20" x14ac:dyDescent="0.4">
      <c r="J102">
        <v>1075.18</v>
      </c>
      <c r="K102">
        <v>21.84</v>
      </c>
      <c r="S102">
        <v>1033.6400000000001</v>
      </c>
      <c r="T102">
        <v>21.9</v>
      </c>
    </row>
    <row r="103" spans="10:20" x14ac:dyDescent="0.4">
      <c r="J103">
        <v>1072.74</v>
      </c>
      <c r="K103">
        <v>21.8</v>
      </c>
      <c r="S103">
        <v>1034.46</v>
      </c>
      <c r="T103">
        <v>21.87</v>
      </c>
    </row>
    <row r="104" spans="10:20" x14ac:dyDescent="0.4">
      <c r="J104">
        <v>1074.3699999999999</v>
      </c>
      <c r="K104">
        <v>21.8</v>
      </c>
      <c r="S104">
        <v>1034.46</v>
      </c>
      <c r="T104">
        <v>21.87</v>
      </c>
    </row>
    <row r="105" spans="10:20" x14ac:dyDescent="0.4">
      <c r="J105">
        <v>1072.74</v>
      </c>
      <c r="K105">
        <v>21.84</v>
      </c>
      <c r="S105">
        <v>1034.46</v>
      </c>
      <c r="T105">
        <v>21.9</v>
      </c>
    </row>
    <row r="106" spans="10:20" x14ac:dyDescent="0.4">
      <c r="J106">
        <v>1074.3699999999999</v>
      </c>
      <c r="K106">
        <v>21.84</v>
      </c>
      <c r="S106">
        <v>1036.0899999999999</v>
      </c>
      <c r="T106">
        <v>21.87</v>
      </c>
    </row>
    <row r="107" spans="10:20" x14ac:dyDescent="0.4">
      <c r="J107">
        <v>1074.3699999999999</v>
      </c>
      <c r="K107">
        <v>21.77</v>
      </c>
      <c r="S107">
        <v>1062.96</v>
      </c>
      <c r="T107">
        <v>21.87</v>
      </c>
    </row>
    <row r="108" spans="10:20" x14ac:dyDescent="0.4">
      <c r="J108">
        <v>1075.18</v>
      </c>
      <c r="K108">
        <v>21.8</v>
      </c>
      <c r="S108">
        <v>1111.8399999999999</v>
      </c>
      <c r="T108">
        <v>21.9</v>
      </c>
    </row>
    <row r="109" spans="10:20" x14ac:dyDescent="0.4">
      <c r="J109">
        <v>1074.3699999999999</v>
      </c>
      <c r="K109">
        <v>21.8</v>
      </c>
      <c r="S109">
        <v>1111.02</v>
      </c>
      <c r="T109">
        <v>21.9</v>
      </c>
    </row>
    <row r="110" spans="10:20" x14ac:dyDescent="0.4">
      <c r="J110">
        <v>1058.08</v>
      </c>
      <c r="K110">
        <v>21.77</v>
      </c>
      <c r="S110">
        <v>1111.02</v>
      </c>
      <c r="T110">
        <v>21.9</v>
      </c>
    </row>
    <row r="111" spans="10:20" x14ac:dyDescent="0.4">
      <c r="J111">
        <v>1002.69</v>
      </c>
      <c r="K111">
        <v>21.77</v>
      </c>
      <c r="S111">
        <v>1111.8399999999999</v>
      </c>
      <c r="T111">
        <v>21.9</v>
      </c>
    </row>
    <row r="112" spans="10:20" x14ac:dyDescent="0.4">
      <c r="J112">
        <v>1002.69</v>
      </c>
      <c r="K112">
        <v>21.84</v>
      </c>
      <c r="S112">
        <v>1111.02</v>
      </c>
      <c r="T112">
        <v>21.9</v>
      </c>
    </row>
    <row r="113" spans="10:20" x14ac:dyDescent="0.4">
      <c r="J113">
        <v>1002.69</v>
      </c>
      <c r="K113">
        <v>21.8</v>
      </c>
      <c r="S113">
        <v>1110.21</v>
      </c>
      <c r="T113">
        <v>21.9</v>
      </c>
    </row>
    <row r="114" spans="10:20" x14ac:dyDescent="0.4">
      <c r="J114">
        <v>1002.69</v>
      </c>
      <c r="K114">
        <v>21.8</v>
      </c>
      <c r="S114">
        <v>1110.21</v>
      </c>
      <c r="T114">
        <v>21.9</v>
      </c>
    </row>
    <row r="115" spans="10:20" x14ac:dyDescent="0.4">
      <c r="J115">
        <v>1003.14</v>
      </c>
      <c r="K115">
        <v>21.84</v>
      </c>
      <c r="S115">
        <v>1108.58</v>
      </c>
      <c r="T115">
        <v>21.84</v>
      </c>
    </row>
    <row r="116" spans="10:20" x14ac:dyDescent="0.4">
      <c r="J116">
        <v>1003.14</v>
      </c>
      <c r="K116">
        <v>21.84</v>
      </c>
      <c r="S116">
        <v>1110.21</v>
      </c>
      <c r="T116">
        <v>21.9</v>
      </c>
    </row>
    <row r="117" spans="10:20" x14ac:dyDescent="0.4">
      <c r="J117">
        <v>1003.14</v>
      </c>
      <c r="K117">
        <v>21.84</v>
      </c>
      <c r="S117">
        <v>1110.21</v>
      </c>
      <c r="T117">
        <v>21.9</v>
      </c>
    </row>
    <row r="118" spans="10:20" x14ac:dyDescent="0.4">
      <c r="S118">
        <v>1110.21</v>
      </c>
      <c r="T118">
        <v>21.84</v>
      </c>
    </row>
    <row r="119" spans="10:20" x14ac:dyDescent="0.4">
      <c r="S119">
        <v>1110.21</v>
      </c>
      <c r="T119">
        <v>21.84</v>
      </c>
    </row>
    <row r="120" spans="10:20" x14ac:dyDescent="0.4">
      <c r="S120">
        <v>1108.58</v>
      </c>
      <c r="T120">
        <v>21.9</v>
      </c>
    </row>
    <row r="121" spans="10:20" x14ac:dyDescent="0.4">
      <c r="S121">
        <v>1110.21</v>
      </c>
      <c r="T121">
        <v>21.87</v>
      </c>
    </row>
    <row r="122" spans="10:20" x14ac:dyDescent="0.4">
      <c r="S122">
        <v>1110.21</v>
      </c>
      <c r="T122">
        <v>21.87</v>
      </c>
    </row>
    <row r="123" spans="10:20" x14ac:dyDescent="0.4">
      <c r="S123">
        <v>1110.21</v>
      </c>
      <c r="T123">
        <v>21.9</v>
      </c>
    </row>
    <row r="124" spans="10:20" x14ac:dyDescent="0.4">
      <c r="S124">
        <v>1035.27</v>
      </c>
      <c r="T124">
        <v>21.9</v>
      </c>
    </row>
    <row r="125" spans="10:20" x14ac:dyDescent="0.4">
      <c r="S125">
        <v>1034.46</v>
      </c>
      <c r="T125">
        <v>21.9</v>
      </c>
    </row>
    <row r="126" spans="10:20" x14ac:dyDescent="0.4">
      <c r="S126">
        <v>1035.27</v>
      </c>
      <c r="T126">
        <v>21.9</v>
      </c>
    </row>
    <row r="127" spans="10:20" x14ac:dyDescent="0.4">
      <c r="S127">
        <v>1035.27</v>
      </c>
      <c r="T127">
        <v>21.9</v>
      </c>
    </row>
    <row r="128" spans="10:20" x14ac:dyDescent="0.4">
      <c r="S128">
        <v>1035.27</v>
      </c>
      <c r="T128">
        <v>21.9</v>
      </c>
    </row>
    <row r="129" spans="19:20" x14ac:dyDescent="0.4">
      <c r="S129">
        <v>1035.27</v>
      </c>
      <c r="T129">
        <v>21.87</v>
      </c>
    </row>
    <row r="130" spans="19:20" x14ac:dyDescent="0.4">
      <c r="S130">
        <v>1035.27</v>
      </c>
      <c r="T130">
        <v>21.87</v>
      </c>
    </row>
    <row r="131" spans="19:20" x14ac:dyDescent="0.4">
      <c r="S131">
        <v>1035.27</v>
      </c>
      <c r="T131">
        <v>21.9</v>
      </c>
    </row>
    <row r="132" spans="19:20" x14ac:dyDescent="0.4">
      <c r="S132">
        <v>1035.27</v>
      </c>
      <c r="T132">
        <v>21.9</v>
      </c>
    </row>
    <row r="133" spans="19:20" x14ac:dyDescent="0.4">
      <c r="S133">
        <v>1035.27</v>
      </c>
      <c r="T133">
        <v>21.87</v>
      </c>
    </row>
    <row r="134" spans="19:20" x14ac:dyDescent="0.4">
      <c r="S134">
        <v>1038.53</v>
      </c>
      <c r="T134">
        <v>21.9</v>
      </c>
    </row>
    <row r="135" spans="19:20" x14ac:dyDescent="0.4">
      <c r="S135">
        <v>1109.3900000000001</v>
      </c>
      <c r="T135">
        <v>21.9</v>
      </c>
    </row>
    <row r="136" spans="19:20" x14ac:dyDescent="0.4">
      <c r="S136">
        <v>1110.21</v>
      </c>
      <c r="T136">
        <v>21.9</v>
      </c>
    </row>
    <row r="137" spans="19:20" x14ac:dyDescent="0.4">
      <c r="S137">
        <v>1109.3900000000001</v>
      </c>
      <c r="T137">
        <v>21.9</v>
      </c>
    </row>
    <row r="138" spans="19:20" x14ac:dyDescent="0.4">
      <c r="S138">
        <v>1109.3900000000001</v>
      </c>
      <c r="T138">
        <v>21.9</v>
      </c>
    </row>
    <row r="139" spans="19:20" x14ac:dyDescent="0.4">
      <c r="S139">
        <v>1111.02</v>
      </c>
      <c r="T139">
        <v>21.87</v>
      </c>
    </row>
    <row r="140" spans="19:20" x14ac:dyDescent="0.4">
      <c r="S140">
        <v>1110.21</v>
      </c>
      <c r="T140">
        <v>21.87</v>
      </c>
    </row>
    <row r="141" spans="19:20" x14ac:dyDescent="0.4">
      <c r="S141">
        <v>1109.3900000000001</v>
      </c>
      <c r="T141">
        <v>21.9</v>
      </c>
    </row>
    <row r="142" spans="19:20" x14ac:dyDescent="0.4">
      <c r="S142">
        <v>1109.3900000000001</v>
      </c>
      <c r="T142">
        <v>21.9</v>
      </c>
    </row>
    <row r="143" spans="19:20" x14ac:dyDescent="0.4">
      <c r="S143">
        <v>1034.46</v>
      </c>
      <c r="T143">
        <v>21.87</v>
      </c>
    </row>
    <row r="144" spans="19:20" x14ac:dyDescent="0.4">
      <c r="S144">
        <v>1032.83</v>
      </c>
      <c r="T144">
        <v>21.9</v>
      </c>
    </row>
    <row r="145" spans="19:20" x14ac:dyDescent="0.4">
      <c r="S145">
        <v>1034.46</v>
      </c>
      <c r="T145">
        <v>21.9</v>
      </c>
    </row>
    <row r="146" spans="19:20" x14ac:dyDescent="0.4">
      <c r="S146">
        <v>1034.46</v>
      </c>
      <c r="T146">
        <v>21.87</v>
      </c>
    </row>
    <row r="147" spans="19:20" x14ac:dyDescent="0.4">
      <c r="S147">
        <v>1032.83</v>
      </c>
      <c r="T147">
        <v>21.87</v>
      </c>
    </row>
    <row r="148" spans="19:20" x14ac:dyDescent="0.4">
      <c r="S148">
        <v>1034.46</v>
      </c>
      <c r="T148">
        <v>21.9</v>
      </c>
    </row>
    <row r="149" spans="19:20" x14ac:dyDescent="0.4">
      <c r="S149">
        <v>1033.6400000000001</v>
      </c>
      <c r="T149">
        <v>21.87</v>
      </c>
    </row>
    <row r="150" spans="19:20" x14ac:dyDescent="0.4">
      <c r="S150">
        <v>1034.46</v>
      </c>
      <c r="T150">
        <v>21.87</v>
      </c>
    </row>
    <row r="151" spans="19:20" x14ac:dyDescent="0.4">
      <c r="S151">
        <v>1033.6400000000001</v>
      </c>
      <c r="T151">
        <v>21.9</v>
      </c>
    </row>
    <row r="152" spans="19:20" x14ac:dyDescent="0.4">
      <c r="S152">
        <v>1031.2</v>
      </c>
      <c r="T152">
        <v>21.9</v>
      </c>
    </row>
    <row r="153" spans="19:20" x14ac:dyDescent="0.4">
      <c r="S153">
        <v>1031.2</v>
      </c>
      <c r="T153">
        <v>21.87</v>
      </c>
    </row>
    <row r="154" spans="19:20" x14ac:dyDescent="0.4">
      <c r="S154">
        <v>1037.71</v>
      </c>
      <c r="T154">
        <v>21.9</v>
      </c>
    </row>
    <row r="155" spans="19:20" x14ac:dyDescent="0.4">
      <c r="S155">
        <v>1037.71</v>
      </c>
      <c r="T155">
        <v>21.9</v>
      </c>
    </row>
    <row r="156" spans="19:20" x14ac:dyDescent="0.4">
      <c r="S156">
        <v>1039.3399999999999</v>
      </c>
      <c r="T156">
        <v>21.87</v>
      </c>
    </row>
    <row r="157" spans="19:20" x14ac:dyDescent="0.4">
      <c r="S157">
        <v>1037.71</v>
      </c>
      <c r="T157">
        <v>21.87</v>
      </c>
    </row>
    <row r="158" spans="19:20" x14ac:dyDescent="0.4">
      <c r="S158">
        <v>1038.53</v>
      </c>
      <c r="T158">
        <v>21.93</v>
      </c>
    </row>
    <row r="159" spans="19:20" x14ac:dyDescent="0.4">
      <c r="S159">
        <v>1038.53</v>
      </c>
      <c r="T159">
        <v>21.9</v>
      </c>
    </row>
  </sheetData>
  <mergeCells count="16">
    <mergeCell ref="B88:F94"/>
    <mergeCell ref="B48:B49"/>
    <mergeCell ref="B47:F47"/>
    <mergeCell ref="C48:C49"/>
    <mergeCell ref="D48:E48"/>
    <mergeCell ref="F48:F49"/>
    <mergeCell ref="C10:C11"/>
    <mergeCell ref="D10:D11"/>
    <mergeCell ref="E10:E11"/>
    <mergeCell ref="F7:F8"/>
    <mergeCell ref="F10:F11"/>
    <mergeCell ref="B7:B11"/>
    <mergeCell ref="C7:C8"/>
    <mergeCell ref="D7:D8"/>
    <mergeCell ref="E7:E8"/>
    <mergeCell ref="B1:F2"/>
  </mergeCells>
  <phoneticPr fontId="1" type="noConversion"/>
  <pageMargins left="0.7" right="0.7" top="0.75" bottom="0.75" header="0.3" footer="0.3"/>
  <colBreaks count="1" manualBreakCount="1">
    <brk id="7" max="1048575" man="1"/>
  </colBreak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8B3C23-BE3B-4D9A-B026-CBDC41C9F153}">
  <dimension ref="B5:G10"/>
  <sheetViews>
    <sheetView topLeftCell="C7" workbookViewId="0">
      <selection activeCell="I10" sqref="I10"/>
    </sheetView>
  </sheetViews>
  <sheetFormatPr defaultRowHeight="17.399999999999999" x14ac:dyDescent="0.4"/>
  <cols>
    <col min="2" max="4" width="27.8984375" customWidth="1"/>
    <col min="5" max="7" width="23.3984375" customWidth="1"/>
  </cols>
  <sheetData>
    <row r="5" spans="2:7" x14ac:dyDescent="0.4">
      <c r="B5" s="93" t="s">
        <v>92</v>
      </c>
      <c r="C5" s="93" t="s">
        <v>94</v>
      </c>
      <c r="D5" s="93" t="s">
        <v>93</v>
      </c>
    </row>
    <row r="6" spans="2:7" ht="129" customHeight="1" x14ac:dyDescent="0.4">
      <c r="B6" s="3" t="s">
        <v>92</v>
      </c>
      <c r="C6" s="3" t="s">
        <v>94</v>
      </c>
      <c r="D6" s="3" t="s">
        <v>93</v>
      </c>
    </row>
    <row r="7" spans="2:7" ht="129" customHeight="1" x14ac:dyDescent="0.4">
      <c r="B7" s="3" t="s">
        <v>92</v>
      </c>
      <c r="C7" s="3" t="s">
        <v>94</v>
      </c>
      <c r="D7" s="3" t="s">
        <v>93</v>
      </c>
    </row>
    <row r="9" spans="2:7" x14ac:dyDescent="0.4">
      <c r="E9" s="88" t="s">
        <v>101</v>
      </c>
      <c r="F9" s="88"/>
      <c r="G9" s="93" t="s">
        <v>102</v>
      </c>
    </row>
    <row r="10" spans="2:7" ht="181.2" customHeight="1" x14ac:dyDescent="0.4">
      <c r="E10" s="3"/>
      <c r="F10" s="3"/>
      <c r="G10" s="3"/>
    </row>
  </sheetData>
  <mergeCells count="1">
    <mergeCell ref="E9:F9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6" baseType="variant">
      <vt:variant>
        <vt:lpstr>워크시트</vt:lpstr>
      </vt:variant>
      <vt:variant>
        <vt:i4>3</vt:i4>
      </vt:variant>
      <vt:variant>
        <vt:lpstr>차트</vt:lpstr>
      </vt:variant>
      <vt:variant>
        <vt:i4>1</vt:i4>
      </vt:variant>
      <vt:variant>
        <vt:lpstr>이름 지정된 범위</vt:lpstr>
      </vt:variant>
      <vt:variant>
        <vt:i4>2</vt:i4>
      </vt:variant>
    </vt:vector>
  </HeadingPairs>
  <TitlesOfParts>
    <vt:vector size="6" baseType="lpstr">
      <vt:lpstr>Auto validation 가능성 검토(AC)</vt:lpstr>
      <vt:lpstr>Sheet1</vt:lpstr>
      <vt:lpstr>Sheet2</vt:lpstr>
      <vt:lpstr>Chart1</vt:lpstr>
      <vt:lpstr>'Auto validation 가능성 검토(AC)'!Print_Area</vt:lpstr>
      <vt:lpstr>Sheet1!Print_Area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조락현</dc:creator>
  <cp:lastModifiedBy>조락현</cp:lastModifiedBy>
  <cp:lastPrinted>2020-12-02T00:06:29Z</cp:lastPrinted>
  <dcterms:created xsi:type="dcterms:W3CDTF">2020-11-24T05:20:17Z</dcterms:created>
  <dcterms:modified xsi:type="dcterms:W3CDTF">2020-12-02T08:16:38Z</dcterms:modified>
</cp:coreProperties>
</file>